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6\"/>
    </mc:Choice>
  </mc:AlternateContent>
  <bookViews>
    <workbookView xWindow="0" yWindow="0" windowWidth="28800" windowHeight="16110" activeTab="3"/>
  </bookViews>
  <sheets>
    <sheet name="6-7 a) Skjema" sheetId="18" r:id="rId1"/>
    <sheet name="6-7 a) Løsning" sheetId="17" r:id="rId2"/>
    <sheet name="6-7 b) Skjema " sheetId="19" r:id="rId3"/>
    <sheet name="6-7 b) Løsning" sheetId="20" r:id="rId4"/>
  </sheets>
  <calcPr calcId="152511"/>
</workbook>
</file>

<file path=xl/calcChain.xml><?xml version="1.0" encoding="utf-8"?>
<calcChain xmlns="http://schemas.openxmlformats.org/spreadsheetml/2006/main">
  <c r="G5" i="20" l="1"/>
  <c r="G6" i="20"/>
  <c r="D7" i="20"/>
  <c r="D9" i="20" s="1"/>
  <c r="E7" i="20"/>
  <c r="F7" i="20"/>
  <c r="G7" i="20"/>
  <c r="G8" i="20"/>
  <c r="E9" i="20"/>
  <c r="F9" i="20"/>
  <c r="G9" i="20"/>
  <c r="F32" i="17" l="1"/>
  <c r="F31" i="17"/>
  <c r="F29" i="17"/>
  <c r="F28" i="17"/>
  <c r="G19" i="17"/>
  <c r="F18" i="17"/>
  <c r="F20" i="17" s="1"/>
  <c r="E18" i="17"/>
  <c r="E20" i="17" s="1"/>
  <c r="D18" i="17"/>
  <c r="F13" i="17"/>
  <c r="D13" i="17"/>
  <c r="G13" i="17" s="1"/>
  <c r="G12" i="17"/>
  <c r="G11" i="17"/>
  <c r="G18" i="17" l="1"/>
  <c r="D20" i="17"/>
</calcChain>
</file>

<file path=xl/sharedStrings.xml><?xml version="1.0" encoding="utf-8"?>
<sst xmlns="http://schemas.openxmlformats.org/spreadsheetml/2006/main" count="289" uniqueCount="43">
  <si>
    <t>Konto</t>
  </si>
  <si>
    <t>IB</t>
  </si>
  <si>
    <t>Resultat</t>
  </si>
  <si>
    <t>Balanse</t>
  </si>
  <si>
    <t>Bank</t>
  </si>
  <si>
    <t>Driftsinntekter</t>
  </si>
  <si>
    <t>Uopptjent inntekt</t>
  </si>
  <si>
    <t>Sum</t>
  </si>
  <si>
    <t>End.SB</t>
  </si>
  <si>
    <t>SUM</t>
  </si>
  <si>
    <t>Årets kostnad</t>
  </si>
  <si>
    <t>Fakturert</t>
  </si>
  <si>
    <t>ÅR</t>
  </si>
  <si>
    <t>20x1</t>
  </si>
  <si>
    <t>20x2</t>
  </si>
  <si>
    <t>20x3</t>
  </si>
  <si>
    <t>LØSNING</t>
  </si>
  <si>
    <t>Fullført i år</t>
  </si>
  <si>
    <t>Fortjeneste i år</t>
  </si>
  <si>
    <t>Kostnader</t>
  </si>
  <si>
    <t>Årets fortjeneste</t>
  </si>
  <si>
    <t>Inntekt opptjent = kostnader + overskudd</t>
  </si>
  <si>
    <t>Differanse</t>
  </si>
  <si>
    <t>Sum Opptjent / uopptjent netto</t>
  </si>
  <si>
    <t>Transak.</t>
  </si>
  <si>
    <t>SB</t>
  </si>
  <si>
    <t>Opptjent, ikke fakturert inntekt</t>
  </si>
  <si>
    <t>EK</t>
  </si>
  <si>
    <t>Oppgj.posteringer</t>
  </si>
  <si>
    <t xml:space="preserve"> </t>
  </si>
  <si>
    <t xml:space="preserve"> -Fakturert</t>
  </si>
  <si>
    <t xml:space="preserve"> - Fakturert</t>
  </si>
  <si>
    <t>OPPLYSNINGER</t>
  </si>
  <si>
    <t>Oppgave 6-7 a)  Løsning</t>
  </si>
  <si>
    <t>Oppgave 6-7 a) Skjema</t>
  </si>
  <si>
    <t>For mye fakturert (-), for lite fakturert (+)</t>
  </si>
  <si>
    <t>Inntekt</t>
  </si>
  <si>
    <t>Årets overskudd</t>
  </si>
  <si>
    <t>Oppgave 6-7 b) Skjema</t>
  </si>
  <si>
    <t>Oppgave 6-7 b) Løsning</t>
  </si>
  <si>
    <r>
      <t xml:space="preserve">a)  Regnskapet under forutsetning av løpende avregning </t>
    </r>
    <r>
      <rPr>
        <b/>
        <sz val="10"/>
        <rFont val="Trebuchet MS"/>
        <family val="2"/>
      </rPr>
      <t>uten</t>
    </r>
    <r>
      <rPr>
        <sz val="10"/>
        <rFont val="Trebuchet MS"/>
        <family val="2"/>
      </rPr>
      <t xml:space="preserve"> fortjeneste</t>
    </r>
  </si>
  <si>
    <r>
      <t xml:space="preserve">a)  Regnskapet under forutsetning av løpende avregning </t>
    </r>
    <r>
      <rPr>
        <b/>
        <sz val="10"/>
        <rFont val="Trebuchet MS"/>
        <family val="2"/>
      </rPr>
      <t>med</t>
    </r>
    <r>
      <rPr>
        <sz val="10"/>
        <rFont val="Trebuchet MS"/>
        <family val="2"/>
      </rPr>
      <t xml:space="preserve"> fortjeneste</t>
    </r>
  </si>
  <si>
    <r>
      <t xml:space="preserve">a)  Regnskapet under forutsetning av løpende avregning </t>
    </r>
    <r>
      <rPr>
        <b/>
        <sz val="12"/>
        <rFont val="Calibri"/>
        <family val="2"/>
        <scheme val="minor"/>
      </rPr>
      <t>med</t>
    </r>
    <r>
      <rPr>
        <sz val="12"/>
        <rFont val="Calibri"/>
        <family val="2"/>
        <scheme val="minor"/>
      </rPr>
      <t xml:space="preserve"> fortjeneste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</si>
</sst>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sz val="10"/>
      <name val="Trebuchet MS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FF"/>
      <name val="Calibri"/>
      <family val="2"/>
      <scheme val="minor"/>
    </font>
    <font>
      <b/>
      <u/>
      <sz val="10"/>
      <name val="Trebuchet MS"/>
      <family val="2"/>
    </font>
    <font>
      <b/>
      <sz val="10"/>
      <color theme="1"/>
      <name val="Trebuchet MS"/>
      <family val="2"/>
    </font>
    <font>
      <b/>
      <sz val="10"/>
      <name val="Trebuchet MS"/>
      <family val="2"/>
    </font>
    <font>
      <sz val="10"/>
      <color rgb="FFFF00FF"/>
      <name val="Trebuchet MS"/>
      <family val="2"/>
    </font>
    <font>
      <b/>
      <u/>
      <sz val="10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/>
    <xf numFmtId="9" fontId="4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3" fillId="0" borderId="0"/>
  </cellStyleXfs>
  <cellXfs count="5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2" applyFont="1" applyFill="1" applyBorder="1"/>
    <xf numFmtId="1" fontId="9" fillId="0" borderId="0" xfId="3" applyNumberFormat="1" applyFont="1" applyFill="1" applyBorder="1" applyAlignment="1">
      <alignment horizontal="left"/>
    </xf>
    <xf numFmtId="0" fontId="8" fillId="0" borderId="0" xfId="0" applyFont="1" applyBorder="1"/>
    <xf numFmtId="3" fontId="10" fillId="0" borderId="1" xfId="3" applyNumberFormat="1" applyFont="1" applyFill="1" applyBorder="1"/>
    <xf numFmtId="3" fontId="10" fillId="0" borderId="1" xfId="5" applyNumberFormat="1" applyFont="1" applyFill="1" applyBorder="1"/>
    <xf numFmtId="0" fontId="10" fillId="2" borderId="1" xfId="2" applyFont="1" applyFill="1" applyBorder="1" applyAlignment="1">
      <alignment horizontal="center"/>
    </xf>
    <xf numFmtId="1" fontId="10" fillId="2" borderId="1" xfId="3" applyNumberFormat="1" applyFont="1" applyFill="1" applyBorder="1" applyAlignment="1">
      <alignment horizontal="left"/>
    </xf>
    <xf numFmtId="1" fontId="10" fillId="2" borderId="1" xfId="3" applyNumberFormat="1" applyFont="1" applyFill="1" applyBorder="1" applyAlignment="1">
      <alignment horizontal="center"/>
    </xf>
    <xf numFmtId="1" fontId="10" fillId="2" borderId="1" xfId="3" applyNumberFormat="1" applyFont="1" applyFill="1" applyBorder="1" applyAlignment="1">
      <alignment horizontal="centerContinuous"/>
    </xf>
    <xf numFmtId="3" fontId="11" fillId="0" borderId="1" xfId="3" applyNumberFormat="1" applyFont="1" applyFill="1" applyBorder="1"/>
    <xf numFmtId="1" fontId="10" fillId="0" borderId="0" xfId="3" applyNumberFormat="1" applyFont="1" applyFill="1" applyBorder="1" applyAlignment="1">
      <alignment horizontal="left"/>
    </xf>
    <xf numFmtId="3" fontId="12" fillId="0" borderId="0" xfId="0" applyNumberFormat="1" applyFont="1" applyFill="1" applyBorder="1"/>
    <xf numFmtId="0" fontId="13" fillId="0" borderId="0" xfId="0" applyFont="1"/>
    <xf numFmtId="0" fontId="2" fillId="0" borderId="0" xfId="0" applyFont="1"/>
    <xf numFmtId="164" fontId="3" fillId="5" borderId="1" xfId="3" applyNumberFormat="1" applyFont="1" applyFill="1" applyBorder="1" applyAlignment="1">
      <alignment horizontal="left"/>
    </xf>
    <xf numFmtId="164" fontId="3" fillId="0" borderId="1" xfId="3" applyNumberFormat="1" applyFont="1" applyFill="1" applyBorder="1" applyAlignment="1">
      <alignment horizontal="left"/>
    </xf>
    <xf numFmtId="3" fontId="3" fillId="3" borderId="1" xfId="3" applyNumberFormat="1" applyFont="1" applyFill="1" applyBorder="1" applyAlignment="1">
      <alignment horizontal="right"/>
    </xf>
    <xf numFmtId="3" fontId="3" fillId="4" borderId="1" xfId="3" applyNumberFormat="1" applyFont="1" applyFill="1" applyBorder="1" applyAlignment="1">
      <alignment horizontal="right"/>
    </xf>
    <xf numFmtId="3" fontId="14" fillId="0" borderId="0" xfId="3" applyNumberFormat="1" applyFont="1" applyFill="1" applyBorder="1"/>
    <xf numFmtId="3" fontId="3" fillId="0" borderId="0" xfId="3" applyNumberFormat="1" applyFont="1" applyFill="1" applyBorder="1"/>
    <xf numFmtId="3" fontId="3" fillId="0" borderId="1" xfId="3" applyNumberFormat="1" applyFont="1" applyFill="1" applyBorder="1"/>
    <xf numFmtId="9" fontId="3" fillId="0" borderId="1" xfId="4" applyFont="1" applyFill="1" applyBorder="1"/>
    <xf numFmtId="3" fontId="3" fillId="0" borderId="1" xfId="4" applyNumberFormat="1" applyFont="1" applyFill="1" applyBorder="1"/>
    <xf numFmtId="3" fontId="3" fillId="0" borderId="2" xfId="3" applyNumberFormat="1" applyFont="1" applyFill="1" applyBorder="1"/>
    <xf numFmtId="3" fontId="3" fillId="0" borderId="2" xfId="3" applyNumberFormat="1" applyFont="1" applyFill="1" applyBorder="1" applyAlignment="1">
      <alignment horizontal="right"/>
    </xf>
    <xf numFmtId="3" fontId="3" fillId="0" borderId="3" xfId="3" applyNumberFormat="1" applyFont="1" applyFill="1" applyBorder="1"/>
    <xf numFmtId="3" fontId="3" fillId="0" borderId="3" xfId="3" applyNumberFormat="1" applyFont="1" applyFill="1" applyBorder="1" applyAlignment="1">
      <alignment horizontal="right"/>
    </xf>
    <xf numFmtId="0" fontId="3" fillId="0" borderId="1" xfId="2" applyFont="1" applyFill="1" applyBorder="1"/>
    <xf numFmtId="1" fontId="3" fillId="0" borderId="0" xfId="3" applyNumberFormat="1" applyFont="1" applyFill="1" applyBorder="1" applyAlignment="1">
      <alignment horizontal="left"/>
    </xf>
    <xf numFmtId="1" fontId="14" fillId="0" borderId="0" xfId="3" applyNumberFormat="1" applyFont="1" applyFill="1" applyBorder="1" applyAlignment="1">
      <alignment horizontal="left"/>
    </xf>
    <xf numFmtId="0" fontId="14" fillId="0" borderId="0" xfId="2" applyFont="1" applyFill="1" applyBorder="1"/>
    <xf numFmtId="0" fontId="3" fillId="2" borderId="1" xfId="2" applyFont="1" applyFill="1" applyBorder="1" applyAlignment="1">
      <alignment horizontal="center"/>
    </xf>
    <xf numFmtId="1" fontId="3" fillId="2" borderId="1" xfId="3" applyNumberFormat="1" applyFont="1" applyFill="1" applyBorder="1" applyAlignment="1">
      <alignment horizontal="left"/>
    </xf>
    <xf numFmtId="1" fontId="3" fillId="2" borderId="1" xfId="3" applyNumberFormat="1" applyFont="1" applyFill="1" applyBorder="1" applyAlignment="1">
      <alignment horizontal="center"/>
    </xf>
    <xf numFmtId="1" fontId="3" fillId="2" borderId="1" xfId="3" applyNumberFormat="1" applyFont="1" applyFill="1" applyBorder="1" applyAlignment="1">
      <alignment horizontal="centerContinuous"/>
    </xf>
    <xf numFmtId="0" fontId="13" fillId="0" borderId="0" xfId="0" applyFont="1" applyBorder="1"/>
    <xf numFmtId="3" fontId="3" fillId="0" borderId="1" xfId="5" applyNumberFormat="1" applyFont="1" applyFill="1" applyBorder="1"/>
    <xf numFmtId="3" fontId="15" fillId="0" borderId="1" xfId="3" applyNumberFormat="1" applyFont="1" applyFill="1" applyBorder="1"/>
    <xf numFmtId="1" fontId="3" fillId="5" borderId="1" xfId="3" applyNumberFormat="1" applyFont="1" applyFill="1" applyBorder="1" applyAlignment="1">
      <alignment horizontal="right"/>
    </xf>
    <xf numFmtId="3" fontId="3" fillId="5" borderId="1" xfId="3" applyNumberFormat="1" applyFont="1" applyFill="1" applyBorder="1"/>
    <xf numFmtId="0" fontId="3" fillId="4" borderId="1" xfId="2" applyFont="1" applyFill="1" applyBorder="1" applyAlignment="1">
      <alignment horizontal="center"/>
    </xf>
    <xf numFmtId="1" fontId="3" fillId="4" borderId="1" xfId="3" applyNumberFormat="1" applyFont="1" applyFill="1" applyBorder="1"/>
    <xf numFmtId="3" fontId="3" fillId="4" borderId="1" xfId="3" applyNumberFormat="1" applyFont="1" applyFill="1" applyBorder="1"/>
    <xf numFmtId="1" fontId="3" fillId="4" borderId="1" xfId="3" applyNumberFormat="1" applyFont="1" applyFill="1" applyBorder="1" applyAlignment="1">
      <alignment horizontal="center"/>
    </xf>
    <xf numFmtId="1" fontId="3" fillId="4" borderId="1" xfId="2" applyNumberFormat="1" applyFont="1" applyFill="1" applyBorder="1" applyAlignment="1">
      <alignment horizontal="center"/>
    </xf>
    <xf numFmtId="0" fontId="1" fillId="0" borderId="0" xfId="0" applyFont="1"/>
    <xf numFmtId="0" fontId="3" fillId="4" borderId="1" xfId="6" applyFont="1" applyFill="1" applyBorder="1" applyAlignment="1">
      <alignment horizontal="center"/>
    </xf>
    <xf numFmtId="1" fontId="3" fillId="4" borderId="1" xfId="6" applyNumberFormat="1" applyFont="1" applyFill="1" applyBorder="1" applyAlignment="1">
      <alignment horizontal="center"/>
    </xf>
    <xf numFmtId="0" fontId="3" fillId="2" borderId="1" xfId="6" applyFont="1" applyFill="1" applyBorder="1" applyAlignment="1">
      <alignment horizontal="center"/>
    </xf>
    <xf numFmtId="0" fontId="14" fillId="0" borderId="0" xfId="6" applyFont="1" applyFill="1" applyBorder="1"/>
    <xf numFmtId="0" fontId="3" fillId="0" borderId="1" xfId="6" applyFont="1" applyFill="1" applyBorder="1"/>
    <xf numFmtId="0" fontId="16" fillId="0" borderId="0" xfId="0" applyFont="1"/>
  </cellXfs>
  <cellStyles count="7">
    <cellStyle name="Normal" xfId="0" builtinId="0"/>
    <cellStyle name="Normal 2" xfId="1"/>
    <cellStyle name="Normal 3" xfId="2"/>
    <cellStyle name="Normal 3 2" xfId="6"/>
    <cellStyle name="Normal_LØP_REGN" xfId="3"/>
    <cellStyle name="Percent 2" xfId="4"/>
    <cellStyle name="Tusenskille_LØP_REGN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4"/>
  <sheetViews>
    <sheetView showGridLines="0" showZeros="0" workbookViewId="0">
      <selection activeCell="E24" sqref="E24"/>
    </sheetView>
  </sheetViews>
  <sheetFormatPr defaultRowHeight="15.75" x14ac:dyDescent="0.25"/>
  <cols>
    <col min="1" max="1" width="4" customWidth="1"/>
    <col min="2" max="2" width="11.42578125" customWidth="1"/>
    <col min="3" max="3" width="37.28515625" style="3" customWidth="1"/>
    <col min="4" max="256" width="11.42578125" customWidth="1"/>
  </cols>
  <sheetData>
    <row r="2" spans="2:7" ht="16.5" x14ac:dyDescent="0.3">
      <c r="B2" s="15" t="s">
        <v>34</v>
      </c>
    </row>
    <row r="3" spans="2:7" ht="16.5" x14ac:dyDescent="0.3">
      <c r="B3" s="15"/>
    </row>
    <row r="4" spans="2:7" x14ac:dyDescent="0.25">
      <c r="B4" s="2"/>
      <c r="C4" s="2" t="s">
        <v>32</v>
      </c>
      <c r="D4" s="2"/>
      <c r="E4" s="2"/>
      <c r="F4" s="2"/>
      <c r="G4" s="2"/>
    </row>
    <row r="5" spans="2:7" s="1" customFormat="1" ht="16.5" x14ac:dyDescent="0.3">
      <c r="B5" s="3"/>
      <c r="C5" s="18"/>
      <c r="D5" s="42" t="s">
        <v>13</v>
      </c>
      <c r="E5" s="42" t="s">
        <v>14</v>
      </c>
      <c r="F5" s="42" t="s">
        <v>15</v>
      </c>
      <c r="G5" s="42" t="s">
        <v>9</v>
      </c>
    </row>
    <row r="6" spans="2:7" ht="16.5" x14ac:dyDescent="0.3">
      <c r="B6" s="2"/>
      <c r="C6" s="19" t="s">
        <v>10</v>
      </c>
      <c r="D6" s="20">
        <v>400</v>
      </c>
      <c r="E6" s="20">
        <v>800</v>
      </c>
      <c r="F6" s="21">
        <v>400</v>
      </c>
      <c r="G6" s="21">
        <v>1600</v>
      </c>
    </row>
    <row r="7" spans="2:7" ht="16.5" x14ac:dyDescent="0.3">
      <c r="B7" s="2"/>
      <c r="C7" s="19" t="s">
        <v>11</v>
      </c>
      <c r="D7" s="20">
        <v>460</v>
      </c>
      <c r="E7" s="20">
        <v>1100</v>
      </c>
      <c r="F7" s="21">
        <v>440</v>
      </c>
      <c r="G7" s="21">
        <v>2000</v>
      </c>
    </row>
    <row r="8" spans="2:7" ht="16.5" x14ac:dyDescent="0.3">
      <c r="B8" s="2"/>
      <c r="C8" s="22"/>
      <c r="D8" s="23"/>
      <c r="E8" s="23"/>
      <c r="F8" s="23"/>
      <c r="G8" s="23"/>
    </row>
    <row r="9" spans="2:7" ht="16.5" x14ac:dyDescent="0.3">
      <c r="B9" s="2"/>
      <c r="C9" s="23" t="s">
        <v>16</v>
      </c>
      <c r="D9" s="23"/>
      <c r="E9" s="23"/>
      <c r="F9" s="23"/>
      <c r="G9" s="23"/>
    </row>
    <row r="10" spans="2:7" ht="16.5" x14ac:dyDescent="0.3">
      <c r="B10" s="2"/>
      <c r="C10" s="43" t="s">
        <v>12</v>
      </c>
      <c r="D10" s="42" t="s">
        <v>13</v>
      </c>
      <c r="E10" s="42" t="s">
        <v>14</v>
      </c>
      <c r="F10" s="42" t="s">
        <v>15</v>
      </c>
      <c r="G10" s="42" t="s">
        <v>9</v>
      </c>
    </row>
    <row r="11" spans="2:7" ht="16.5" x14ac:dyDescent="0.3">
      <c r="B11" s="2"/>
      <c r="C11" s="24" t="s">
        <v>10</v>
      </c>
      <c r="D11" s="24"/>
      <c r="E11" s="24"/>
      <c r="F11" s="24"/>
      <c r="G11" s="24"/>
    </row>
    <row r="12" spans="2:7" ht="16.5" x14ac:dyDescent="0.3">
      <c r="B12" s="2"/>
      <c r="C12" s="24" t="s">
        <v>17</v>
      </c>
      <c r="D12" s="25"/>
      <c r="E12" s="25"/>
      <c r="F12" s="25"/>
      <c r="G12" s="25"/>
    </row>
    <row r="13" spans="2:7" ht="16.5" x14ac:dyDescent="0.3">
      <c r="B13" s="2"/>
      <c r="C13" s="24" t="s">
        <v>18</v>
      </c>
      <c r="D13" s="26"/>
      <c r="E13" s="26"/>
      <c r="F13" s="26"/>
      <c r="G13" s="24"/>
    </row>
    <row r="14" spans="2:7" ht="16.5" x14ac:dyDescent="0.3">
      <c r="B14" s="2"/>
      <c r="C14" s="22"/>
      <c r="D14" s="23"/>
      <c r="E14" s="23"/>
      <c r="F14" s="23"/>
      <c r="G14" s="23"/>
    </row>
    <row r="15" spans="2:7" ht="16.5" x14ac:dyDescent="0.3">
      <c r="B15" s="2"/>
      <c r="C15" s="43" t="s">
        <v>12</v>
      </c>
      <c r="D15" s="42" t="s">
        <v>13</v>
      </c>
      <c r="E15" s="42" t="s">
        <v>14</v>
      </c>
      <c r="F15" s="42" t="s">
        <v>15</v>
      </c>
      <c r="G15" s="42" t="s">
        <v>9</v>
      </c>
    </row>
    <row r="16" spans="2:7" ht="16.5" x14ac:dyDescent="0.3">
      <c r="B16" s="2"/>
      <c r="C16" s="27" t="s">
        <v>19</v>
      </c>
      <c r="D16" s="27"/>
      <c r="E16" s="27"/>
      <c r="F16" s="27"/>
      <c r="G16" s="28"/>
    </row>
    <row r="17" spans="2:12" ht="16.5" x14ac:dyDescent="0.3">
      <c r="B17" s="2"/>
      <c r="C17" s="29" t="s">
        <v>20</v>
      </c>
      <c r="D17" s="29"/>
      <c r="E17" s="29"/>
      <c r="F17" s="29"/>
      <c r="G17" s="30"/>
    </row>
    <row r="18" spans="2:12" ht="16.5" x14ac:dyDescent="0.3">
      <c r="B18" s="2"/>
      <c r="C18" s="27" t="s">
        <v>21</v>
      </c>
      <c r="D18" s="27"/>
      <c r="E18" s="27"/>
      <c r="F18" s="27"/>
      <c r="G18" s="27"/>
    </row>
    <row r="19" spans="2:12" ht="16.5" x14ac:dyDescent="0.3">
      <c r="B19" s="2"/>
      <c r="C19" s="29" t="s">
        <v>31</v>
      </c>
      <c r="D19" s="29"/>
      <c r="E19" s="29"/>
      <c r="F19" s="29"/>
      <c r="G19" s="29"/>
    </row>
    <row r="20" spans="2:12" ht="16.5" x14ac:dyDescent="0.3">
      <c r="B20" s="2"/>
      <c r="C20" s="24" t="s">
        <v>22</v>
      </c>
      <c r="D20" s="24"/>
      <c r="E20" s="24"/>
      <c r="F20" s="24"/>
      <c r="G20" s="31"/>
    </row>
    <row r="21" spans="2:12" ht="16.5" x14ac:dyDescent="0.3">
      <c r="B21" s="2"/>
      <c r="C21" s="24" t="s">
        <v>23</v>
      </c>
      <c r="D21" s="24"/>
      <c r="E21" s="24"/>
      <c r="F21" s="24"/>
      <c r="G21" s="24"/>
    </row>
    <row r="22" spans="2:12" x14ac:dyDescent="0.25">
      <c r="B22" s="2"/>
      <c r="D22" s="2"/>
      <c r="E22" s="2"/>
      <c r="F22" s="2"/>
      <c r="G22" s="2"/>
    </row>
    <row r="24" spans="2:12" s="3" customFormat="1" x14ac:dyDescent="0.25">
      <c r="B24" s="14" t="s">
        <v>42</v>
      </c>
      <c r="D24" s="5"/>
      <c r="E24" s="5"/>
      <c r="F24" s="5"/>
      <c r="G24" s="5"/>
      <c r="H24" s="5"/>
      <c r="I24" s="5"/>
      <c r="J24" s="5"/>
      <c r="K24" s="5"/>
      <c r="L24" s="4"/>
    </row>
    <row r="25" spans="2:12" s="3" customFormat="1" x14ac:dyDescent="0.25">
      <c r="B25" s="14"/>
      <c r="D25" s="5"/>
      <c r="E25" s="5"/>
      <c r="F25" s="5"/>
      <c r="G25" s="5"/>
      <c r="H25" s="5"/>
      <c r="I25" s="5"/>
      <c r="J25" s="5"/>
      <c r="K25" s="5"/>
      <c r="L25" s="4"/>
    </row>
    <row r="26" spans="2:12" s="6" customFormat="1" x14ac:dyDescent="0.25">
      <c r="B26" s="9" t="s">
        <v>0</v>
      </c>
      <c r="C26" s="10" t="s">
        <v>13</v>
      </c>
      <c r="D26" s="11" t="s">
        <v>1</v>
      </c>
      <c r="E26" s="11" t="s">
        <v>24</v>
      </c>
      <c r="F26" s="11" t="s">
        <v>25</v>
      </c>
      <c r="G26" s="12" t="s">
        <v>28</v>
      </c>
      <c r="H26" s="12"/>
      <c r="I26" s="11" t="s">
        <v>8</v>
      </c>
      <c r="J26" s="11" t="s">
        <v>2</v>
      </c>
      <c r="K26" s="11" t="s">
        <v>3</v>
      </c>
    </row>
    <row r="27" spans="2:12" s="2" customFormat="1" ht="16.5" x14ac:dyDescent="0.3">
      <c r="B27" s="44">
        <v>1530</v>
      </c>
      <c r="C27" s="45" t="s">
        <v>26</v>
      </c>
      <c r="D27" s="46">
        <v>0</v>
      </c>
      <c r="E27" s="7"/>
      <c r="F27" s="7"/>
      <c r="G27" s="8"/>
      <c r="H27" s="8"/>
      <c r="I27" s="7"/>
      <c r="J27" s="7"/>
      <c r="K27" s="7"/>
    </row>
    <row r="28" spans="2:12" s="2" customFormat="1" ht="16.5" x14ac:dyDescent="0.3">
      <c r="B28" s="44">
        <v>1900</v>
      </c>
      <c r="C28" s="45" t="s">
        <v>4</v>
      </c>
      <c r="D28" s="46">
        <v>1000</v>
      </c>
      <c r="E28" s="7"/>
      <c r="F28" s="7"/>
      <c r="G28" s="8"/>
      <c r="H28" s="8"/>
      <c r="I28" s="7"/>
      <c r="J28" s="7"/>
      <c r="K28" s="7"/>
    </row>
    <row r="29" spans="2:12" s="2" customFormat="1" ht="16.5" x14ac:dyDescent="0.3">
      <c r="B29" s="44">
        <v>2200</v>
      </c>
      <c r="C29" s="45" t="s">
        <v>27</v>
      </c>
      <c r="D29" s="46">
        <v>-1000</v>
      </c>
      <c r="E29" s="7"/>
      <c r="F29" s="7"/>
      <c r="G29" s="8"/>
      <c r="H29" s="8"/>
      <c r="I29" s="7"/>
      <c r="J29" s="7"/>
      <c r="K29" s="7"/>
    </row>
    <row r="30" spans="2:12" s="2" customFormat="1" ht="16.5" x14ac:dyDescent="0.3">
      <c r="B30" s="44">
        <v>2970</v>
      </c>
      <c r="C30" s="45" t="s">
        <v>6</v>
      </c>
      <c r="D30" s="46"/>
      <c r="E30" s="7"/>
      <c r="F30" s="7"/>
      <c r="G30" s="8"/>
      <c r="H30" s="8"/>
      <c r="I30" s="7"/>
      <c r="J30" s="7"/>
      <c r="K30" s="7"/>
    </row>
    <row r="31" spans="2:12" s="2" customFormat="1" ht="16.5" x14ac:dyDescent="0.3">
      <c r="B31" s="44">
        <v>3000</v>
      </c>
      <c r="C31" s="45" t="s">
        <v>5</v>
      </c>
      <c r="D31" s="46"/>
      <c r="E31" s="7"/>
      <c r="F31" s="7"/>
      <c r="G31" s="8"/>
      <c r="H31" s="8"/>
      <c r="I31" s="7"/>
      <c r="J31" s="7"/>
      <c r="K31" s="7"/>
    </row>
    <row r="32" spans="2:12" s="2" customFormat="1" ht="16.5" x14ac:dyDescent="0.3">
      <c r="B32" s="44">
        <v>7900</v>
      </c>
      <c r="C32" s="45" t="s">
        <v>19</v>
      </c>
      <c r="D32" s="46"/>
      <c r="E32" s="7"/>
      <c r="F32" s="7"/>
      <c r="G32" s="8"/>
      <c r="H32" s="8"/>
      <c r="I32" s="7"/>
      <c r="J32" s="7"/>
      <c r="K32" s="7"/>
    </row>
    <row r="33" spans="2:11" s="2" customFormat="1" ht="16.5" x14ac:dyDescent="0.3">
      <c r="B33" s="44">
        <v>8800</v>
      </c>
      <c r="C33" s="45" t="s">
        <v>2</v>
      </c>
      <c r="D33" s="46"/>
      <c r="E33" s="7"/>
      <c r="F33" s="7"/>
      <c r="G33" s="8"/>
      <c r="H33" s="8"/>
      <c r="I33" s="7"/>
      <c r="J33" s="7"/>
      <c r="K33" s="7"/>
    </row>
    <row r="34" spans="2:11" s="2" customFormat="1" ht="16.5" x14ac:dyDescent="0.3">
      <c r="B34" s="44"/>
      <c r="C34" s="45" t="s">
        <v>7</v>
      </c>
      <c r="D34" s="46"/>
      <c r="E34" s="7"/>
      <c r="F34" s="7"/>
      <c r="G34" s="8"/>
      <c r="H34" s="8"/>
      <c r="I34" s="7"/>
      <c r="J34" s="7"/>
      <c r="K34" s="7"/>
    </row>
    <row r="35" spans="2:11" s="2" customFormat="1" ht="16.5" x14ac:dyDescent="0.3">
      <c r="B35" s="17"/>
      <c r="C35" s="16"/>
      <c r="D35" s="17"/>
    </row>
    <row r="36" spans="2:11" s="2" customFormat="1" ht="16.5" x14ac:dyDescent="0.3">
      <c r="B36" s="35" t="s">
        <v>0</v>
      </c>
      <c r="C36" s="36" t="s">
        <v>14</v>
      </c>
      <c r="D36" s="37" t="s">
        <v>1</v>
      </c>
      <c r="E36" s="11" t="s">
        <v>24</v>
      </c>
      <c r="F36" s="11" t="s">
        <v>25</v>
      </c>
      <c r="G36" s="12" t="s">
        <v>28</v>
      </c>
      <c r="H36" s="12"/>
      <c r="I36" s="11" t="s">
        <v>8</v>
      </c>
      <c r="J36" s="11" t="s">
        <v>2</v>
      </c>
      <c r="K36" s="11" t="s">
        <v>3</v>
      </c>
    </row>
    <row r="37" spans="2:11" s="2" customFormat="1" ht="16.5" x14ac:dyDescent="0.3">
      <c r="B37" s="47">
        <v>1530</v>
      </c>
      <c r="C37" s="45" t="s">
        <v>26</v>
      </c>
      <c r="D37" s="24"/>
      <c r="E37" s="7"/>
      <c r="F37" s="7"/>
      <c r="G37" s="8"/>
      <c r="H37" s="8"/>
      <c r="I37" s="7"/>
      <c r="J37" s="7"/>
      <c r="K37" s="7"/>
    </row>
    <row r="38" spans="2:11" s="2" customFormat="1" ht="16.5" x14ac:dyDescent="0.3">
      <c r="B38" s="47">
        <v>1900</v>
      </c>
      <c r="C38" s="45" t="s">
        <v>4</v>
      </c>
      <c r="D38" s="24"/>
      <c r="E38" s="7"/>
      <c r="F38" s="7"/>
      <c r="G38" s="8"/>
      <c r="H38" s="8"/>
      <c r="I38" s="7"/>
      <c r="J38" s="7"/>
      <c r="K38" s="7"/>
    </row>
    <row r="39" spans="2:11" s="2" customFormat="1" ht="16.5" x14ac:dyDescent="0.3">
      <c r="B39" s="47">
        <v>2200</v>
      </c>
      <c r="C39" s="45" t="s">
        <v>27</v>
      </c>
      <c r="D39" s="24"/>
      <c r="E39" s="7"/>
      <c r="F39" s="7"/>
      <c r="G39" s="8"/>
      <c r="H39" s="8"/>
      <c r="I39" s="7"/>
      <c r="J39" s="7"/>
      <c r="K39" s="7"/>
    </row>
    <row r="40" spans="2:11" s="2" customFormat="1" ht="16.5" x14ac:dyDescent="0.3">
      <c r="B40" s="47">
        <v>2970</v>
      </c>
      <c r="C40" s="45" t="s">
        <v>6</v>
      </c>
      <c r="D40" s="24"/>
      <c r="E40" s="7"/>
      <c r="F40" s="7"/>
      <c r="G40" s="8"/>
      <c r="H40" s="8"/>
      <c r="I40" s="7"/>
      <c r="J40" s="7"/>
      <c r="K40" s="7"/>
    </row>
    <row r="41" spans="2:11" s="2" customFormat="1" ht="16.5" x14ac:dyDescent="0.3">
      <c r="B41" s="47">
        <v>3000</v>
      </c>
      <c r="C41" s="45" t="s">
        <v>5</v>
      </c>
      <c r="D41" s="24"/>
      <c r="E41" s="7"/>
      <c r="F41" s="7"/>
      <c r="G41" s="8"/>
      <c r="H41" s="8"/>
      <c r="I41" s="7"/>
      <c r="J41" s="7"/>
      <c r="K41" s="7"/>
    </row>
    <row r="42" spans="2:11" s="2" customFormat="1" ht="16.5" x14ac:dyDescent="0.3">
      <c r="B42" s="47">
        <v>7900</v>
      </c>
      <c r="C42" s="45" t="s">
        <v>19</v>
      </c>
      <c r="D42" s="24"/>
      <c r="E42" s="7"/>
      <c r="F42" s="7"/>
      <c r="G42" s="8"/>
      <c r="H42" s="8"/>
      <c r="I42" s="7"/>
      <c r="J42" s="7"/>
      <c r="K42" s="7"/>
    </row>
    <row r="43" spans="2:11" s="2" customFormat="1" ht="16.5" x14ac:dyDescent="0.3">
      <c r="B43" s="47">
        <v>8800</v>
      </c>
      <c r="C43" s="45" t="s">
        <v>2</v>
      </c>
      <c r="D43" s="24"/>
      <c r="E43" s="7"/>
      <c r="F43" s="7"/>
      <c r="G43" s="8"/>
      <c r="H43" s="8"/>
      <c r="I43" s="7"/>
      <c r="J43" s="7"/>
      <c r="K43" s="7"/>
    </row>
    <row r="44" spans="2:11" s="2" customFormat="1" ht="16.5" x14ac:dyDescent="0.3">
      <c r="B44" s="44"/>
      <c r="C44" s="45" t="s">
        <v>7</v>
      </c>
      <c r="D44" s="24"/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</row>
    <row r="45" spans="2:11" s="2" customFormat="1" ht="16.5" x14ac:dyDescent="0.3">
      <c r="B45" s="17"/>
      <c r="C45" s="16"/>
      <c r="D45" s="17"/>
    </row>
    <row r="46" spans="2:11" s="2" customFormat="1" ht="16.5" x14ac:dyDescent="0.3">
      <c r="B46" s="35" t="s">
        <v>0</v>
      </c>
      <c r="C46" s="36" t="s">
        <v>15</v>
      </c>
      <c r="D46" s="37" t="s">
        <v>1</v>
      </c>
      <c r="E46" s="11" t="s">
        <v>24</v>
      </c>
      <c r="F46" s="11" t="s">
        <v>25</v>
      </c>
      <c r="G46" s="12" t="s">
        <v>28</v>
      </c>
      <c r="H46" s="12"/>
      <c r="I46" s="11" t="s">
        <v>8</v>
      </c>
      <c r="J46" s="11" t="s">
        <v>2</v>
      </c>
      <c r="K46" s="11" t="s">
        <v>3</v>
      </c>
    </row>
    <row r="47" spans="2:11" s="2" customFormat="1" ht="16.5" x14ac:dyDescent="0.3">
      <c r="B47" s="47">
        <v>1530</v>
      </c>
      <c r="C47" s="45" t="s">
        <v>26</v>
      </c>
      <c r="D47" s="46"/>
      <c r="E47" s="7"/>
      <c r="F47" s="7"/>
      <c r="G47" s="8">
        <v>0</v>
      </c>
      <c r="H47" s="8"/>
      <c r="I47" s="7"/>
      <c r="J47" s="7"/>
      <c r="K47" s="7"/>
    </row>
    <row r="48" spans="2:11" s="2" customFormat="1" ht="16.5" x14ac:dyDescent="0.3">
      <c r="B48" s="47">
        <v>1900</v>
      </c>
      <c r="C48" s="45" t="s">
        <v>4</v>
      </c>
      <c r="D48" s="46"/>
      <c r="E48" s="7"/>
      <c r="F48" s="7"/>
      <c r="G48" s="8"/>
      <c r="H48" s="8"/>
      <c r="I48" s="7"/>
      <c r="J48" s="7"/>
      <c r="K48" s="7"/>
    </row>
    <row r="49" spans="2:11" s="2" customFormat="1" ht="16.5" x14ac:dyDescent="0.3">
      <c r="B49" s="47">
        <v>2200</v>
      </c>
      <c r="C49" s="45" t="s">
        <v>27</v>
      </c>
      <c r="D49" s="46"/>
      <c r="E49" s="7"/>
      <c r="F49" s="7"/>
      <c r="G49" s="8"/>
      <c r="H49" s="8"/>
      <c r="I49" s="7"/>
      <c r="J49" s="7"/>
      <c r="K49" s="7"/>
    </row>
    <row r="50" spans="2:11" s="2" customFormat="1" ht="16.5" x14ac:dyDescent="0.3">
      <c r="B50" s="48">
        <v>2970</v>
      </c>
      <c r="C50" s="45" t="s">
        <v>6</v>
      </c>
      <c r="D50" s="46"/>
      <c r="E50" s="7"/>
      <c r="F50" s="7"/>
      <c r="G50" s="8"/>
      <c r="H50" s="8"/>
      <c r="I50" s="7"/>
      <c r="J50" s="7"/>
      <c r="K50" s="7"/>
    </row>
    <row r="51" spans="2:11" s="2" customFormat="1" ht="16.5" x14ac:dyDescent="0.3">
      <c r="B51" s="48">
        <v>3000</v>
      </c>
      <c r="C51" s="45" t="s">
        <v>5</v>
      </c>
      <c r="D51" s="46"/>
      <c r="E51" s="7"/>
      <c r="F51" s="7"/>
      <c r="G51" s="8"/>
      <c r="H51" s="8"/>
      <c r="I51" s="7"/>
      <c r="J51" s="7"/>
      <c r="K51" s="7"/>
    </row>
    <row r="52" spans="2:11" s="2" customFormat="1" ht="16.5" x14ac:dyDescent="0.3">
      <c r="B52" s="48">
        <v>7900</v>
      </c>
      <c r="C52" s="45" t="s">
        <v>19</v>
      </c>
      <c r="D52" s="46"/>
      <c r="E52" s="7"/>
      <c r="F52" s="7"/>
      <c r="G52" s="8"/>
      <c r="H52" s="8"/>
      <c r="I52" s="7"/>
      <c r="J52" s="7"/>
      <c r="K52" s="7"/>
    </row>
    <row r="53" spans="2:11" s="2" customFormat="1" ht="16.5" x14ac:dyDescent="0.3">
      <c r="B53" s="48">
        <v>8800</v>
      </c>
      <c r="C53" s="45" t="s">
        <v>2</v>
      </c>
      <c r="D53" s="46"/>
      <c r="E53" s="7"/>
      <c r="F53" s="7"/>
      <c r="G53" s="8"/>
      <c r="H53" s="8"/>
      <c r="I53" s="7"/>
      <c r="J53" s="7"/>
      <c r="K53" s="7"/>
    </row>
    <row r="54" spans="2:11" s="2" customFormat="1" ht="16.5" x14ac:dyDescent="0.3">
      <c r="B54" s="44"/>
      <c r="C54" s="45" t="s">
        <v>7</v>
      </c>
      <c r="D54" s="46"/>
      <c r="E54" s="7"/>
      <c r="F54" s="7"/>
      <c r="G54" s="13"/>
      <c r="H54" s="13"/>
      <c r="I54" s="7"/>
      <c r="J54" s="7"/>
      <c r="K54" s="7"/>
    </row>
  </sheetData>
  <pageMargins left="0.31496062992125984" right="0.31496062992125984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4"/>
  <sheetViews>
    <sheetView showGridLines="0" showZeros="0" topLeftCell="A4" workbookViewId="0">
      <selection activeCell="I11" sqref="I11"/>
    </sheetView>
  </sheetViews>
  <sheetFormatPr defaultRowHeight="15" x14ac:dyDescent="0.3"/>
  <cols>
    <col min="1" max="1" width="4" style="17" customWidth="1"/>
    <col min="2" max="2" width="8" style="17" customWidth="1"/>
    <col min="3" max="3" width="37.28515625" style="16" customWidth="1"/>
    <col min="4" max="256" width="11.42578125" style="17" customWidth="1"/>
    <col min="257" max="16384" width="9.140625" style="17"/>
  </cols>
  <sheetData>
    <row r="2" spans="2:7" x14ac:dyDescent="0.3">
      <c r="B2" s="15" t="s">
        <v>33</v>
      </c>
    </row>
    <row r="3" spans="2:7" x14ac:dyDescent="0.3">
      <c r="B3" s="15"/>
    </row>
    <row r="4" spans="2:7" x14ac:dyDescent="0.3">
      <c r="C4" s="17" t="s">
        <v>32</v>
      </c>
    </row>
    <row r="5" spans="2:7" s="16" customFormat="1" x14ac:dyDescent="0.3">
      <c r="C5" s="18"/>
      <c r="D5" s="42" t="s">
        <v>13</v>
      </c>
      <c r="E5" s="42" t="s">
        <v>14</v>
      </c>
      <c r="F5" s="42" t="s">
        <v>15</v>
      </c>
      <c r="G5" s="42" t="s">
        <v>9</v>
      </c>
    </row>
    <row r="6" spans="2:7" x14ac:dyDescent="0.3">
      <c r="C6" s="19" t="s">
        <v>10</v>
      </c>
      <c r="D6" s="20">
        <v>400</v>
      </c>
      <c r="E6" s="20">
        <v>800</v>
      </c>
      <c r="F6" s="21">
        <v>400</v>
      </c>
      <c r="G6" s="21">
        <v>1600</v>
      </c>
    </row>
    <row r="7" spans="2:7" x14ac:dyDescent="0.3">
      <c r="C7" s="19" t="s">
        <v>11</v>
      </c>
      <c r="D7" s="20">
        <v>460</v>
      </c>
      <c r="E7" s="20">
        <v>1100</v>
      </c>
      <c r="F7" s="21">
        <v>440</v>
      </c>
      <c r="G7" s="21">
        <v>2000</v>
      </c>
    </row>
    <row r="8" spans="2:7" x14ac:dyDescent="0.3">
      <c r="C8" s="22"/>
      <c r="D8" s="23"/>
      <c r="E8" s="23"/>
      <c r="F8" s="23"/>
      <c r="G8" s="23"/>
    </row>
    <row r="9" spans="2:7" x14ac:dyDescent="0.3">
      <c r="C9" s="23" t="s">
        <v>16</v>
      </c>
      <c r="D9" s="23"/>
      <c r="E9" s="23"/>
      <c r="F9" s="23"/>
      <c r="G9" s="23"/>
    </row>
    <row r="10" spans="2:7" x14ac:dyDescent="0.3">
      <c r="C10" s="43" t="s">
        <v>12</v>
      </c>
      <c r="D10" s="42" t="s">
        <v>13</v>
      </c>
      <c r="E10" s="42" t="s">
        <v>14</v>
      </c>
      <c r="F10" s="42" t="s">
        <v>15</v>
      </c>
      <c r="G10" s="42" t="s">
        <v>9</v>
      </c>
    </row>
    <row r="11" spans="2:7" x14ac:dyDescent="0.3">
      <c r="C11" s="24" t="s">
        <v>10</v>
      </c>
      <c r="D11" s="24">
        <v>400</v>
      </c>
      <c r="E11" s="24">
        <v>800</v>
      </c>
      <c r="F11" s="24">
        <v>400</v>
      </c>
      <c r="G11" s="24">
        <f>SUM(D11:F11)</f>
        <v>1600</v>
      </c>
    </row>
    <row r="12" spans="2:7" x14ac:dyDescent="0.3">
      <c r="C12" s="24" t="s">
        <v>17</v>
      </c>
      <c r="D12" s="25">
        <v>0.25</v>
      </c>
      <c r="E12" s="25">
        <v>0.5</v>
      </c>
      <c r="F12" s="25">
        <v>0.25</v>
      </c>
      <c r="G12" s="25">
        <f>SUM(D12:F12)</f>
        <v>1</v>
      </c>
    </row>
    <row r="13" spans="2:7" x14ac:dyDescent="0.3">
      <c r="C13" s="24" t="s">
        <v>18</v>
      </c>
      <c r="D13" s="26">
        <f>D11*D12</f>
        <v>100</v>
      </c>
      <c r="E13" s="26">
        <v>200</v>
      </c>
      <c r="F13" s="26">
        <f>F11*F12</f>
        <v>100</v>
      </c>
      <c r="G13" s="24">
        <f>SUM(D13:F13)</f>
        <v>400</v>
      </c>
    </row>
    <row r="14" spans="2:7" x14ac:dyDescent="0.3">
      <c r="C14" s="22"/>
      <c r="D14" s="23"/>
      <c r="E14" s="23"/>
      <c r="F14" s="23"/>
      <c r="G14" s="23"/>
    </row>
    <row r="15" spans="2:7" x14ac:dyDescent="0.3">
      <c r="C15" s="43" t="s">
        <v>12</v>
      </c>
      <c r="D15" s="42" t="s">
        <v>13</v>
      </c>
      <c r="E15" s="42" t="s">
        <v>14</v>
      </c>
      <c r="F15" s="42" t="s">
        <v>15</v>
      </c>
      <c r="G15" s="42" t="s">
        <v>9</v>
      </c>
    </row>
    <row r="16" spans="2:7" x14ac:dyDescent="0.3">
      <c r="C16" s="27" t="s">
        <v>19</v>
      </c>
      <c r="D16" s="27">
        <v>400</v>
      </c>
      <c r="E16" s="27">
        <v>800</v>
      </c>
      <c r="F16" s="27">
        <v>400</v>
      </c>
      <c r="G16" s="28"/>
    </row>
    <row r="17" spans="2:12" x14ac:dyDescent="0.3">
      <c r="C17" s="29" t="s">
        <v>20</v>
      </c>
      <c r="D17" s="29">
        <v>100</v>
      </c>
      <c r="E17" s="29">
        <v>200</v>
      </c>
      <c r="F17" s="29">
        <v>100</v>
      </c>
      <c r="G17" s="30"/>
    </row>
    <row r="18" spans="2:12" x14ac:dyDescent="0.3">
      <c r="C18" s="27" t="s">
        <v>21</v>
      </c>
      <c r="D18" s="27">
        <f>SUM(D16:D17)</f>
        <v>500</v>
      </c>
      <c r="E18" s="27">
        <f>SUM(E16:E17)</f>
        <v>1000</v>
      </c>
      <c r="F18" s="27">
        <f>SUM(F16:F17)</f>
        <v>500</v>
      </c>
      <c r="G18" s="27">
        <f>SUM(D18:F18)</f>
        <v>2000</v>
      </c>
    </row>
    <row r="19" spans="2:12" x14ac:dyDescent="0.3">
      <c r="C19" s="29" t="s">
        <v>30</v>
      </c>
      <c r="D19" s="29">
        <v>460</v>
      </c>
      <c r="E19" s="29">
        <v>1100</v>
      </c>
      <c r="F19" s="29">
        <v>440</v>
      </c>
      <c r="G19" s="29">
        <f>SUM(D19:F19)</f>
        <v>2000</v>
      </c>
    </row>
    <row r="20" spans="2:12" x14ac:dyDescent="0.3">
      <c r="C20" s="24" t="s">
        <v>22</v>
      </c>
      <c r="D20" s="24">
        <f>D18-D19</f>
        <v>40</v>
      </c>
      <c r="E20" s="24">
        <f>E18-E19</f>
        <v>-100</v>
      </c>
      <c r="F20" s="24">
        <f>F18-F19</f>
        <v>60</v>
      </c>
      <c r="G20" s="31"/>
    </row>
    <row r="21" spans="2:12" x14ac:dyDescent="0.3">
      <c r="C21" s="24" t="s">
        <v>23</v>
      </c>
      <c r="D21" s="24">
        <v>40</v>
      </c>
      <c r="E21" s="24">
        <v>-60</v>
      </c>
      <c r="F21" s="24"/>
      <c r="G21" s="24"/>
    </row>
    <row r="24" spans="2:12" s="16" customFormat="1" x14ac:dyDescent="0.3">
      <c r="B24" s="32" t="s">
        <v>41</v>
      </c>
      <c r="D24" s="33"/>
      <c r="E24" s="33"/>
      <c r="F24" s="33"/>
      <c r="G24" s="33"/>
      <c r="H24" s="33"/>
      <c r="I24" s="33"/>
      <c r="J24" s="33"/>
      <c r="K24" s="33"/>
      <c r="L24" s="34"/>
    </row>
    <row r="25" spans="2:12" s="16" customFormat="1" x14ac:dyDescent="0.3">
      <c r="B25" s="32"/>
      <c r="D25" s="33"/>
      <c r="E25" s="33"/>
      <c r="F25" s="33"/>
      <c r="G25" s="33"/>
      <c r="H25" s="33"/>
      <c r="I25" s="33"/>
      <c r="J25" s="33"/>
      <c r="K25" s="33"/>
      <c r="L25" s="34"/>
    </row>
    <row r="26" spans="2:12" s="39" customFormat="1" x14ac:dyDescent="0.3">
      <c r="B26" s="35" t="s">
        <v>0</v>
      </c>
      <c r="C26" s="36" t="s">
        <v>13</v>
      </c>
      <c r="D26" s="37" t="s">
        <v>1</v>
      </c>
      <c r="E26" s="37" t="s">
        <v>24</v>
      </c>
      <c r="F26" s="37" t="s">
        <v>25</v>
      </c>
      <c r="G26" s="38" t="s">
        <v>28</v>
      </c>
      <c r="H26" s="38"/>
      <c r="I26" s="37" t="s">
        <v>8</v>
      </c>
      <c r="J26" s="37" t="s">
        <v>2</v>
      </c>
      <c r="K26" s="37" t="s">
        <v>3</v>
      </c>
    </row>
    <row r="27" spans="2:12" x14ac:dyDescent="0.3">
      <c r="B27" s="44">
        <v>1530</v>
      </c>
      <c r="C27" s="45" t="s">
        <v>26</v>
      </c>
      <c r="D27" s="46">
        <v>0</v>
      </c>
      <c r="E27" s="24"/>
      <c r="F27" s="24"/>
      <c r="G27" s="40">
        <v>40</v>
      </c>
      <c r="H27" s="40"/>
      <c r="I27" s="24">
        <v>40</v>
      </c>
      <c r="J27" s="24"/>
      <c r="K27" s="24">
        <v>40</v>
      </c>
    </row>
    <row r="28" spans="2:12" x14ac:dyDescent="0.3">
      <c r="B28" s="44">
        <v>1900</v>
      </c>
      <c r="C28" s="45" t="s">
        <v>4</v>
      </c>
      <c r="D28" s="46">
        <v>1000</v>
      </c>
      <c r="E28" s="24">
        <v>60</v>
      </c>
      <c r="F28" s="24">
        <f>SUM(D28:E28)</f>
        <v>1060</v>
      </c>
      <c r="G28" s="40"/>
      <c r="H28" s="40"/>
      <c r="I28" s="24">
        <v>1060</v>
      </c>
      <c r="J28" s="24"/>
      <c r="K28" s="24">
        <v>1060</v>
      </c>
    </row>
    <row r="29" spans="2:12" x14ac:dyDescent="0.3">
      <c r="B29" s="44">
        <v>2200</v>
      </c>
      <c r="C29" s="45" t="s">
        <v>27</v>
      </c>
      <c r="D29" s="46">
        <v>-1000</v>
      </c>
      <c r="E29" s="24"/>
      <c r="F29" s="24">
        <f>SUM(D29:E29)</f>
        <v>-1000</v>
      </c>
      <c r="G29" s="40"/>
      <c r="H29" s="40">
        <v>-100</v>
      </c>
      <c r="I29" s="24">
        <v>-1100</v>
      </c>
      <c r="J29" s="24"/>
      <c r="K29" s="24">
        <v>-1100</v>
      </c>
    </row>
    <row r="30" spans="2:12" x14ac:dyDescent="0.3">
      <c r="B30" s="44">
        <v>2970</v>
      </c>
      <c r="C30" s="45" t="s">
        <v>6</v>
      </c>
      <c r="D30" s="46"/>
      <c r="E30" s="24"/>
      <c r="F30" s="24"/>
      <c r="G30" s="40"/>
      <c r="H30" s="40"/>
      <c r="I30" s="24"/>
      <c r="J30" s="24"/>
      <c r="K30" s="24"/>
    </row>
    <row r="31" spans="2:12" x14ac:dyDescent="0.3">
      <c r="B31" s="44">
        <v>3000</v>
      </c>
      <c r="C31" s="45" t="s">
        <v>5</v>
      </c>
      <c r="D31" s="46"/>
      <c r="E31" s="24">
        <v>-460</v>
      </c>
      <c r="F31" s="24">
        <f>SUM(D31:E31)</f>
        <v>-460</v>
      </c>
      <c r="G31" s="40">
        <v>-40</v>
      </c>
      <c r="H31" s="40"/>
      <c r="I31" s="24">
        <v>-500</v>
      </c>
      <c r="J31" s="24">
        <v>-500</v>
      </c>
      <c r="K31" s="24"/>
    </row>
    <row r="32" spans="2:12" x14ac:dyDescent="0.3">
      <c r="B32" s="44">
        <v>7900</v>
      </c>
      <c r="C32" s="45" t="s">
        <v>19</v>
      </c>
      <c r="D32" s="46"/>
      <c r="E32" s="24">
        <v>400</v>
      </c>
      <c r="F32" s="24">
        <f>SUM(D32:E32)</f>
        <v>400</v>
      </c>
      <c r="G32" s="40"/>
      <c r="H32" s="40"/>
      <c r="I32" s="24">
        <v>400</v>
      </c>
      <c r="J32" s="24">
        <v>400</v>
      </c>
      <c r="K32" s="24"/>
    </row>
    <row r="33" spans="2:11" x14ac:dyDescent="0.3">
      <c r="B33" s="44">
        <v>8800</v>
      </c>
      <c r="C33" s="45" t="s">
        <v>2</v>
      </c>
      <c r="D33" s="46"/>
      <c r="E33" s="24"/>
      <c r="F33" s="24"/>
      <c r="G33" s="40"/>
      <c r="H33" s="40">
        <v>100</v>
      </c>
      <c r="I33" s="24"/>
      <c r="J33" s="24">
        <v>100</v>
      </c>
      <c r="K33" s="24"/>
    </row>
    <row r="34" spans="2:11" x14ac:dyDescent="0.3">
      <c r="B34" s="44"/>
      <c r="C34" s="45" t="s">
        <v>7</v>
      </c>
      <c r="D34" s="46"/>
      <c r="E34" s="24"/>
      <c r="F34" s="24"/>
      <c r="G34" s="40"/>
      <c r="H34" s="40"/>
      <c r="I34" s="24"/>
      <c r="J34" s="24"/>
      <c r="K34" s="24"/>
    </row>
    <row r="36" spans="2:11" x14ac:dyDescent="0.3">
      <c r="B36" s="35" t="s">
        <v>0</v>
      </c>
      <c r="C36" s="36" t="s">
        <v>14</v>
      </c>
      <c r="D36" s="37" t="s">
        <v>1</v>
      </c>
      <c r="E36" s="37" t="s">
        <v>24</v>
      </c>
      <c r="F36" s="37" t="s">
        <v>25</v>
      </c>
      <c r="G36" s="38" t="s">
        <v>28</v>
      </c>
      <c r="H36" s="38"/>
      <c r="I36" s="37" t="s">
        <v>8</v>
      </c>
      <c r="J36" s="37" t="s">
        <v>2</v>
      </c>
      <c r="K36" s="37" t="s">
        <v>3</v>
      </c>
    </row>
    <row r="37" spans="2:11" x14ac:dyDescent="0.3">
      <c r="B37" s="47">
        <v>1530</v>
      </c>
      <c r="C37" s="45" t="s">
        <v>26</v>
      </c>
      <c r="D37" s="24">
        <v>40</v>
      </c>
      <c r="E37" s="24"/>
      <c r="F37" s="24">
        <v>40</v>
      </c>
      <c r="G37" s="40">
        <v>-40</v>
      </c>
      <c r="H37" s="40"/>
      <c r="I37" s="24"/>
      <c r="J37" s="24"/>
      <c r="K37" s="24" t="s">
        <v>29</v>
      </c>
    </row>
    <row r="38" spans="2:11" x14ac:dyDescent="0.3">
      <c r="B38" s="47">
        <v>1900</v>
      </c>
      <c r="C38" s="45" t="s">
        <v>4</v>
      </c>
      <c r="D38" s="24">
        <v>1060</v>
      </c>
      <c r="E38" s="24">
        <v>300</v>
      </c>
      <c r="F38" s="24">
        <v>1360</v>
      </c>
      <c r="G38" s="40"/>
      <c r="H38" s="40"/>
      <c r="I38" s="24">
        <v>1360</v>
      </c>
      <c r="J38" s="24"/>
      <c r="K38" s="24">
        <v>1360</v>
      </c>
    </row>
    <row r="39" spans="2:11" x14ac:dyDescent="0.3">
      <c r="B39" s="47">
        <v>2200</v>
      </c>
      <c r="C39" s="45" t="s">
        <v>27</v>
      </c>
      <c r="D39" s="24">
        <v>-1100</v>
      </c>
      <c r="E39" s="24"/>
      <c r="F39" s="24">
        <v>-1100</v>
      </c>
      <c r="G39" s="40"/>
      <c r="H39" s="40">
        <v>-200</v>
      </c>
      <c r="I39" s="24">
        <v>-1300</v>
      </c>
      <c r="J39" s="24"/>
      <c r="K39" s="24">
        <v>-1300</v>
      </c>
    </row>
    <row r="40" spans="2:11" x14ac:dyDescent="0.3">
      <c r="B40" s="47">
        <v>2970</v>
      </c>
      <c r="C40" s="45" t="s">
        <v>6</v>
      </c>
      <c r="D40" s="24"/>
      <c r="E40" s="24"/>
      <c r="F40" s="24"/>
      <c r="G40" s="40">
        <v>-60</v>
      </c>
      <c r="H40" s="40"/>
      <c r="I40" s="24">
        <v>-60</v>
      </c>
      <c r="J40" s="24"/>
      <c r="K40" s="24">
        <v>-60</v>
      </c>
    </row>
    <row r="41" spans="2:11" x14ac:dyDescent="0.3">
      <c r="B41" s="47">
        <v>3000</v>
      </c>
      <c r="C41" s="45" t="s">
        <v>5</v>
      </c>
      <c r="D41" s="24">
        <v>-1100</v>
      </c>
      <c r="E41" s="24"/>
      <c r="F41" s="24">
        <v>-1100</v>
      </c>
      <c r="G41" s="40">
        <v>100</v>
      </c>
      <c r="H41" s="40"/>
      <c r="I41" s="24">
        <v>-1000</v>
      </c>
      <c r="J41" s="24">
        <v>-1000</v>
      </c>
      <c r="K41" s="24"/>
    </row>
    <row r="42" spans="2:11" x14ac:dyDescent="0.3">
      <c r="B42" s="47">
        <v>7900</v>
      </c>
      <c r="C42" s="45" t="s">
        <v>19</v>
      </c>
      <c r="D42" s="24">
        <v>800</v>
      </c>
      <c r="E42" s="24"/>
      <c r="F42" s="24">
        <v>800</v>
      </c>
      <c r="G42" s="40"/>
      <c r="H42" s="40"/>
      <c r="I42" s="24">
        <v>800</v>
      </c>
      <c r="J42" s="24">
        <v>800</v>
      </c>
      <c r="K42" s="24"/>
    </row>
    <row r="43" spans="2:11" x14ac:dyDescent="0.3">
      <c r="B43" s="47">
        <v>8800</v>
      </c>
      <c r="C43" s="45" t="s">
        <v>2</v>
      </c>
      <c r="D43" s="24"/>
      <c r="E43" s="24"/>
      <c r="F43" s="24"/>
      <c r="G43" s="40"/>
      <c r="H43" s="40">
        <v>200</v>
      </c>
      <c r="I43" s="24">
        <v>200</v>
      </c>
      <c r="J43" s="24">
        <v>200</v>
      </c>
      <c r="K43" s="24"/>
    </row>
    <row r="44" spans="2:11" x14ac:dyDescent="0.3">
      <c r="B44" s="44"/>
      <c r="C44" s="45" t="s">
        <v>7</v>
      </c>
      <c r="D44" s="24"/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</row>
    <row r="46" spans="2:11" x14ac:dyDescent="0.3">
      <c r="B46" s="35" t="s">
        <v>0</v>
      </c>
      <c r="C46" s="36" t="s">
        <v>15</v>
      </c>
      <c r="D46" s="37" t="s">
        <v>1</v>
      </c>
      <c r="E46" s="37" t="s">
        <v>24</v>
      </c>
      <c r="F46" s="37" t="s">
        <v>25</v>
      </c>
      <c r="G46" s="38" t="s">
        <v>28</v>
      </c>
      <c r="H46" s="38"/>
      <c r="I46" s="37" t="s">
        <v>8</v>
      </c>
      <c r="J46" s="37" t="s">
        <v>2</v>
      </c>
      <c r="K46" s="37" t="s">
        <v>3</v>
      </c>
    </row>
    <row r="47" spans="2:11" x14ac:dyDescent="0.3">
      <c r="B47" s="47">
        <v>1530</v>
      </c>
      <c r="C47" s="45" t="s">
        <v>26</v>
      </c>
      <c r="D47" s="46"/>
      <c r="E47" s="24"/>
      <c r="F47" s="24"/>
      <c r="G47" s="40">
        <v>0</v>
      </c>
      <c r="H47" s="40"/>
      <c r="I47" s="24"/>
      <c r="J47" s="24"/>
      <c r="K47" s="24"/>
    </row>
    <row r="48" spans="2:11" x14ac:dyDescent="0.3">
      <c r="B48" s="47">
        <v>1900</v>
      </c>
      <c r="C48" s="45" t="s">
        <v>4</v>
      </c>
      <c r="D48" s="46">
        <v>1360</v>
      </c>
      <c r="E48" s="24">
        <v>40</v>
      </c>
      <c r="F48" s="24">
        <v>1400</v>
      </c>
      <c r="G48" s="40"/>
      <c r="H48" s="40"/>
      <c r="I48" s="24">
        <v>1400</v>
      </c>
      <c r="J48" s="24"/>
      <c r="K48" s="24">
        <v>1400</v>
      </c>
    </row>
    <row r="49" spans="2:11" x14ac:dyDescent="0.3">
      <c r="B49" s="47">
        <v>2200</v>
      </c>
      <c r="C49" s="45" t="s">
        <v>27</v>
      </c>
      <c r="D49" s="46">
        <v>-1360</v>
      </c>
      <c r="E49" s="24"/>
      <c r="F49" s="24">
        <v>-1300</v>
      </c>
      <c r="G49" s="40"/>
      <c r="H49" s="40">
        <v>-100</v>
      </c>
      <c r="I49" s="24">
        <v>-1400</v>
      </c>
      <c r="J49" s="24"/>
      <c r="K49" s="24">
        <v>-1400</v>
      </c>
    </row>
    <row r="50" spans="2:11" x14ac:dyDescent="0.3">
      <c r="B50" s="48">
        <v>2970</v>
      </c>
      <c r="C50" s="45" t="s">
        <v>6</v>
      </c>
      <c r="D50" s="46">
        <v>-60</v>
      </c>
      <c r="E50" s="24"/>
      <c r="F50" s="24">
        <v>-60</v>
      </c>
      <c r="G50" s="40">
        <v>60</v>
      </c>
      <c r="H50" s="40"/>
      <c r="I50" s="24"/>
      <c r="J50" s="24"/>
      <c r="K50" s="24"/>
    </row>
    <row r="51" spans="2:11" x14ac:dyDescent="0.3">
      <c r="B51" s="48">
        <v>3000</v>
      </c>
      <c r="C51" s="45" t="s">
        <v>5</v>
      </c>
      <c r="D51" s="46"/>
      <c r="E51" s="24">
        <v>-440</v>
      </c>
      <c r="F51" s="24">
        <v>-440</v>
      </c>
      <c r="G51" s="40">
        <v>-60</v>
      </c>
      <c r="H51" s="40"/>
      <c r="I51" s="24">
        <v>-500</v>
      </c>
      <c r="J51" s="24">
        <v>-500</v>
      </c>
      <c r="K51" s="24"/>
    </row>
    <row r="52" spans="2:11" x14ac:dyDescent="0.3">
      <c r="B52" s="48">
        <v>7900</v>
      </c>
      <c r="C52" s="45" t="s">
        <v>19</v>
      </c>
      <c r="D52" s="46"/>
      <c r="E52" s="24">
        <v>400</v>
      </c>
      <c r="F52" s="24">
        <v>400</v>
      </c>
      <c r="G52" s="40"/>
      <c r="H52" s="40"/>
      <c r="I52" s="24">
        <v>400</v>
      </c>
      <c r="J52" s="24">
        <v>400</v>
      </c>
      <c r="K52" s="24"/>
    </row>
    <row r="53" spans="2:11" x14ac:dyDescent="0.3">
      <c r="B53" s="48">
        <v>8800</v>
      </c>
      <c r="C53" s="45" t="s">
        <v>2</v>
      </c>
      <c r="D53" s="46"/>
      <c r="E53" s="24"/>
      <c r="F53" s="24"/>
      <c r="G53" s="40"/>
      <c r="H53" s="40">
        <v>100</v>
      </c>
      <c r="I53" s="24"/>
      <c r="J53" s="24">
        <v>100</v>
      </c>
      <c r="K53" s="24"/>
    </row>
    <row r="54" spans="2:11" x14ac:dyDescent="0.3">
      <c r="B54" s="44"/>
      <c r="C54" s="45" t="s">
        <v>7</v>
      </c>
      <c r="D54" s="46"/>
      <c r="E54" s="24"/>
      <c r="F54" s="24"/>
      <c r="G54" s="41"/>
      <c r="H54" s="41"/>
      <c r="I54" s="24"/>
      <c r="J54" s="24"/>
      <c r="K54" s="24"/>
    </row>
  </sheetData>
  <pageMargins left="0.31496062992125984" right="0.31496062992125984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3"/>
  <sheetViews>
    <sheetView showGridLines="0" showZeros="0" workbookViewId="0">
      <selection activeCell="B13" sqref="B13"/>
    </sheetView>
  </sheetViews>
  <sheetFormatPr defaultRowHeight="15" x14ac:dyDescent="0.3"/>
  <cols>
    <col min="1" max="1" width="5.28515625" style="49" customWidth="1"/>
    <col min="2" max="2" width="6.85546875" style="49" customWidth="1"/>
    <col min="3" max="3" width="41" style="49" customWidth="1"/>
    <col min="4" max="7" width="11.42578125" style="49" customWidth="1"/>
    <col min="8" max="8" width="9.5703125" style="49" customWidth="1"/>
    <col min="9" max="256" width="11.42578125" style="49" customWidth="1"/>
    <col min="257" max="16384" width="9.140625" style="49"/>
  </cols>
  <sheetData>
    <row r="2" spans="2:11" x14ac:dyDescent="0.3">
      <c r="B2" s="55" t="s">
        <v>38</v>
      </c>
    </row>
    <row r="4" spans="2:11" s="16" customFormat="1" x14ac:dyDescent="0.3">
      <c r="C4" s="43" t="s">
        <v>12</v>
      </c>
      <c r="D4" s="42" t="s">
        <v>13</v>
      </c>
      <c r="E4" s="42" t="s">
        <v>14</v>
      </c>
      <c r="F4" s="42" t="s">
        <v>15</v>
      </c>
      <c r="G4" s="42" t="s">
        <v>9</v>
      </c>
    </row>
    <row r="5" spans="2:11" x14ac:dyDescent="0.3">
      <c r="C5" s="27" t="s">
        <v>19</v>
      </c>
      <c r="D5" s="27"/>
      <c r="E5" s="27"/>
      <c r="F5" s="27"/>
      <c r="G5" s="28"/>
    </row>
    <row r="6" spans="2:11" x14ac:dyDescent="0.3">
      <c r="C6" s="29" t="s">
        <v>37</v>
      </c>
      <c r="D6" s="29"/>
      <c r="E6" s="29"/>
      <c r="F6" s="29"/>
      <c r="G6" s="30"/>
    </row>
    <row r="7" spans="2:11" x14ac:dyDescent="0.3">
      <c r="C7" s="27" t="s">
        <v>36</v>
      </c>
      <c r="D7" s="27"/>
      <c r="E7" s="27"/>
      <c r="F7" s="27"/>
      <c r="G7" s="27"/>
    </row>
    <row r="8" spans="2:11" x14ac:dyDescent="0.3">
      <c r="C8" s="29" t="s">
        <v>31</v>
      </c>
      <c r="D8" s="29"/>
      <c r="E8" s="29"/>
      <c r="F8" s="29"/>
      <c r="G8" s="29"/>
    </row>
    <row r="9" spans="2:11" x14ac:dyDescent="0.3">
      <c r="C9" s="24" t="s">
        <v>35</v>
      </c>
      <c r="D9" s="24"/>
      <c r="E9" s="24"/>
      <c r="F9" s="24"/>
      <c r="G9" s="54"/>
    </row>
    <row r="10" spans="2:11" x14ac:dyDescent="0.3">
      <c r="C10" s="24" t="s">
        <v>23</v>
      </c>
      <c r="D10" s="24"/>
      <c r="E10" s="24"/>
      <c r="F10" s="24"/>
      <c r="G10" s="24"/>
    </row>
    <row r="13" spans="2:11" s="16" customFormat="1" x14ac:dyDescent="0.3">
      <c r="B13" s="32" t="s">
        <v>40</v>
      </c>
      <c r="C13" s="33"/>
      <c r="D13" s="33"/>
      <c r="E13" s="33"/>
      <c r="F13" s="33"/>
      <c r="G13" s="33"/>
      <c r="H13" s="33"/>
      <c r="I13" s="33"/>
      <c r="J13" s="33"/>
      <c r="K13" s="53"/>
    </row>
    <row r="14" spans="2:11" s="16" customFormat="1" x14ac:dyDescent="0.3">
      <c r="B14" s="33"/>
      <c r="C14" s="33"/>
      <c r="D14" s="33"/>
      <c r="E14" s="33"/>
      <c r="F14" s="33"/>
      <c r="G14" s="33"/>
      <c r="H14" s="33"/>
      <c r="I14" s="33"/>
      <c r="J14" s="33"/>
      <c r="K14" s="53"/>
    </row>
    <row r="15" spans="2:11" s="39" customFormat="1" x14ac:dyDescent="0.3">
      <c r="B15" s="52" t="s">
        <v>0</v>
      </c>
      <c r="C15" s="36" t="s">
        <v>13</v>
      </c>
      <c r="D15" s="37" t="s">
        <v>1</v>
      </c>
      <c r="E15" s="37" t="s">
        <v>24</v>
      </c>
      <c r="F15" s="37" t="s">
        <v>25</v>
      </c>
      <c r="G15" s="38" t="s">
        <v>28</v>
      </c>
      <c r="H15" s="38"/>
      <c r="I15" s="37" t="s">
        <v>8</v>
      </c>
      <c r="J15" s="37" t="s">
        <v>2</v>
      </c>
      <c r="K15" s="37" t="s">
        <v>3</v>
      </c>
    </row>
    <row r="16" spans="2:11" x14ac:dyDescent="0.3">
      <c r="B16" s="50">
        <v>1530</v>
      </c>
      <c r="C16" s="45" t="s">
        <v>26</v>
      </c>
      <c r="D16" s="46">
        <v>0</v>
      </c>
      <c r="E16" s="24"/>
      <c r="F16" s="24"/>
      <c r="G16" s="40"/>
      <c r="H16" s="40"/>
      <c r="I16" s="24"/>
      <c r="J16" s="24"/>
      <c r="K16" s="24"/>
    </row>
    <row r="17" spans="2:11" x14ac:dyDescent="0.3">
      <c r="B17" s="50">
        <v>1900</v>
      </c>
      <c r="C17" s="45" t="s">
        <v>4</v>
      </c>
      <c r="D17" s="46">
        <v>1000</v>
      </c>
      <c r="E17" s="24"/>
      <c r="F17" s="24"/>
      <c r="G17" s="40"/>
      <c r="H17" s="40"/>
      <c r="I17" s="24"/>
      <c r="J17" s="24"/>
      <c r="K17" s="24"/>
    </row>
    <row r="18" spans="2:11" x14ac:dyDescent="0.3">
      <c r="B18" s="50">
        <v>2200</v>
      </c>
      <c r="C18" s="45" t="s">
        <v>27</v>
      </c>
      <c r="D18" s="46">
        <v>-1000</v>
      </c>
      <c r="E18" s="24"/>
      <c r="F18" s="24"/>
      <c r="G18" s="40"/>
      <c r="H18" s="40"/>
      <c r="I18" s="24"/>
      <c r="J18" s="24"/>
      <c r="K18" s="24"/>
    </row>
    <row r="19" spans="2:11" x14ac:dyDescent="0.3">
      <c r="B19" s="50">
        <v>2970</v>
      </c>
      <c r="C19" s="45" t="s">
        <v>6</v>
      </c>
      <c r="D19" s="46"/>
      <c r="E19" s="24"/>
      <c r="F19" s="24"/>
      <c r="G19" s="40"/>
      <c r="H19" s="40"/>
      <c r="I19" s="24"/>
      <c r="J19" s="24"/>
      <c r="K19" s="24"/>
    </row>
    <row r="20" spans="2:11" x14ac:dyDescent="0.3">
      <c r="B20" s="50">
        <v>3000</v>
      </c>
      <c r="C20" s="45" t="s">
        <v>5</v>
      </c>
      <c r="D20" s="46"/>
      <c r="E20" s="24"/>
      <c r="F20" s="24"/>
      <c r="G20" s="40"/>
      <c r="H20" s="40"/>
      <c r="I20" s="24"/>
      <c r="J20" s="24"/>
      <c r="K20" s="24"/>
    </row>
    <row r="21" spans="2:11" x14ac:dyDescent="0.3">
      <c r="B21" s="50">
        <v>7900</v>
      </c>
      <c r="C21" s="45" t="s">
        <v>19</v>
      </c>
      <c r="D21" s="46"/>
      <c r="E21" s="24"/>
      <c r="F21" s="24"/>
      <c r="G21" s="40"/>
      <c r="H21" s="40"/>
      <c r="I21" s="24"/>
      <c r="J21" s="24"/>
      <c r="K21" s="24"/>
    </row>
    <row r="22" spans="2:11" x14ac:dyDescent="0.3">
      <c r="B22" s="50">
        <v>8800</v>
      </c>
      <c r="C22" s="45" t="s">
        <v>2</v>
      </c>
      <c r="D22" s="46"/>
      <c r="E22" s="24"/>
      <c r="F22" s="24"/>
      <c r="G22" s="40"/>
      <c r="H22" s="40"/>
      <c r="I22" s="24"/>
      <c r="J22" s="24"/>
      <c r="K22" s="24"/>
    </row>
    <row r="23" spans="2:11" x14ac:dyDescent="0.3">
      <c r="B23" s="50"/>
      <c r="C23" s="45" t="s">
        <v>7</v>
      </c>
      <c r="D23" s="46"/>
      <c r="E23" s="24"/>
      <c r="F23" s="24"/>
      <c r="G23" s="40"/>
      <c r="H23" s="40"/>
      <c r="I23" s="24"/>
      <c r="J23" s="24"/>
      <c r="K23" s="24"/>
    </row>
    <row r="24" spans="2:11" x14ac:dyDescent="0.3">
      <c r="C24" s="16"/>
    </row>
    <row r="25" spans="2:11" x14ac:dyDescent="0.3">
      <c r="B25" s="52" t="s">
        <v>0</v>
      </c>
      <c r="C25" s="36" t="s">
        <v>14</v>
      </c>
      <c r="D25" s="37" t="s">
        <v>1</v>
      </c>
      <c r="E25" s="37" t="s">
        <v>24</v>
      </c>
      <c r="F25" s="37" t="s">
        <v>25</v>
      </c>
      <c r="G25" s="38" t="s">
        <v>28</v>
      </c>
      <c r="H25" s="38"/>
      <c r="I25" s="37" t="s">
        <v>8</v>
      </c>
      <c r="J25" s="37" t="s">
        <v>2</v>
      </c>
      <c r="K25" s="37" t="s">
        <v>3</v>
      </c>
    </row>
    <row r="26" spans="2:11" x14ac:dyDescent="0.3">
      <c r="B26" s="47">
        <v>1530</v>
      </c>
      <c r="C26" s="45" t="s">
        <v>26</v>
      </c>
      <c r="D26" s="24"/>
      <c r="E26" s="24"/>
      <c r="F26" s="24"/>
      <c r="G26" s="40"/>
      <c r="H26" s="40"/>
      <c r="I26" s="24"/>
      <c r="J26" s="24"/>
      <c r="K26" s="24"/>
    </row>
    <row r="27" spans="2:11" x14ac:dyDescent="0.3">
      <c r="B27" s="47">
        <v>1900</v>
      </c>
      <c r="C27" s="45" t="s">
        <v>4</v>
      </c>
      <c r="D27" s="24"/>
      <c r="E27" s="24"/>
      <c r="F27" s="24"/>
      <c r="G27" s="40"/>
      <c r="H27" s="40"/>
      <c r="I27" s="24"/>
      <c r="J27" s="24"/>
      <c r="K27" s="24"/>
    </row>
    <row r="28" spans="2:11" x14ac:dyDescent="0.3">
      <c r="B28" s="47">
        <v>2200</v>
      </c>
      <c r="C28" s="45" t="s">
        <v>27</v>
      </c>
      <c r="D28" s="24"/>
      <c r="E28" s="24"/>
      <c r="F28" s="24"/>
      <c r="G28" s="40"/>
      <c r="H28" s="40"/>
      <c r="I28" s="24"/>
      <c r="J28" s="24"/>
      <c r="K28" s="24"/>
    </row>
    <row r="29" spans="2:11" x14ac:dyDescent="0.3">
      <c r="B29" s="47">
        <v>2970</v>
      </c>
      <c r="C29" s="45" t="s">
        <v>6</v>
      </c>
      <c r="D29" s="24"/>
      <c r="E29" s="24"/>
      <c r="F29" s="24"/>
      <c r="G29" s="40"/>
      <c r="H29" s="40"/>
      <c r="I29" s="24"/>
      <c r="J29" s="24"/>
      <c r="K29" s="24"/>
    </row>
    <row r="30" spans="2:11" x14ac:dyDescent="0.3">
      <c r="B30" s="47">
        <v>3000</v>
      </c>
      <c r="C30" s="45" t="s">
        <v>5</v>
      </c>
      <c r="D30" s="24"/>
      <c r="E30" s="24"/>
      <c r="F30" s="24"/>
      <c r="G30" s="40"/>
      <c r="H30" s="40"/>
      <c r="I30" s="24"/>
      <c r="J30" s="24"/>
      <c r="K30" s="24"/>
    </row>
    <row r="31" spans="2:11" x14ac:dyDescent="0.3">
      <c r="B31" s="47">
        <v>7900</v>
      </c>
      <c r="C31" s="45" t="s">
        <v>19</v>
      </c>
      <c r="D31" s="24"/>
      <c r="E31" s="24"/>
      <c r="F31" s="24"/>
      <c r="G31" s="40"/>
      <c r="H31" s="40"/>
      <c r="I31" s="24"/>
      <c r="J31" s="24"/>
      <c r="K31" s="24"/>
    </row>
    <row r="32" spans="2:11" x14ac:dyDescent="0.3">
      <c r="B32" s="47">
        <v>8800</v>
      </c>
      <c r="C32" s="45" t="s">
        <v>2</v>
      </c>
      <c r="D32" s="24"/>
      <c r="E32" s="24"/>
      <c r="F32" s="24"/>
      <c r="G32" s="40"/>
      <c r="H32" s="40"/>
      <c r="I32" s="24"/>
      <c r="J32" s="24"/>
      <c r="K32" s="24"/>
    </row>
    <row r="33" spans="2:11" x14ac:dyDescent="0.3">
      <c r="B33" s="50"/>
      <c r="C33" s="45" t="s">
        <v>7</v>
      </c>
      <c r="D33" s="24"/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</row>
    <row r="34" spans="2:11" x14ac:dyDescent="0.3">
      <c r="C34" s="16"/>
    </row>
    <row r="35" spans="2:11" x14ac:dyDescent="0.3">
      <c r="B35" s="52" t="s">
        <v>0</v>
      </c>
      <c r="C35" s="36" t="s">
        <v>15</v>
      </c>
      <c r="D35" s="37" t="s">
        <v>1</v>
      </c>
      <c r="E35" s="37" t="s">
        <v>24</v>
      </c>
      <c r="F35" s="37" t="s">
        <v>25</v>
      </c>
      <c r="G35" s="38" t="s">
        <v>28</v>
      </c>
      <c r="H35" s="38"/>
      <c r="I35" s="37" t="s">
        <v>8</v>
      </c>
      <c r="J35" s="37" t="s">
        <v>2</v>
      </c>
      <c r="K35" s="37" t="s">
        <v>3</v>
      </c>
    </row>
    <row r="36" spans="2:11" x14ac:dyDescent="0.3">
      <c r="B36" s="47">
        <v>1530</v>
      </c>
      <c r="C36" s="45" t="s">
        <v>26</v>
      </c>
      <c r="D36" s="46"/>
      <c r="E36" s="24"/>
      <c r="F36" s="24"/>
      <c r="G36" s="40">
        <v>0</v>
      </c>
      <c r="H36" s="40"/>
      <c r="I36" s="24"/>
      <c r="J36" s="24"/>
      <c r="K36" s="24"/>
    </row>
    <row r="37" spans="2:11" x14ac:dyDescent="0.3">
      <c r="B37" s="47">
        <v>1900</v>
      </c>
      <c r="C37" s="45" t="s">
        <v>4</v>
      </c>
      <c r="D37" s="46"/>
      <c r="E37" s="24"/>
      <c r="F37" s="24"/>
      <c r="G37" s="40"/>
      <c r="H37" s="40"/>
      <c r="I37" s="24"/>
      <c r="J37" s="24"/>
      <c r="K37" s="24"/>
    </row>
    <row r="38" spans="2:11" x14ac:dyDescent="0.3">
      <c r="B38" s="47">
        <v>2200</v>
      </c>
      <c r="C38" s="45" t="s">
        <v>27</v>
      </c>
      <c r="D38" s="46"/>
      <c r="E38" s="24"/>
      <c r="F38" s="24"/>
      <c r="G38" s="40"/>
      <c r="H38" s="40"/>
      <c r="I38" s="24"/>
      <c r="J38" s="24"/>
      <c r="K38" s="24"/>
    </row>
    <row r="39" spans="2:11" x14ac:dyDescent="0.3">
      <c r="B39" s="51">
        <v>2970</v>
      </c>
      <c r="C39" s="45" t="s">
        <v>6</v>
      </c>
      <c r="D39" s="46"/>
      <c r="E39" s="24"/>
      <c r="F39" s="24"/>
      <c r="G39" s="40"/>
      <c r="H39" s="40"/>
      <c r="I39" s="24"/>
      <c r="J39" s="24"/>
      <c r="K39" s="24"/>
    </row>
    <row r="40" spans="2:11" x14ac:dyDescent="0.3">
      <c r="B40" s="51">
        <v>3000</v>
      </c>
      <c r="C40" s="45" t="s">
        <v>5</v>
      </c>
      <c r="D40" s="46"/>
      <c r="E40" s="24"/>
      <c r="F40" s="24"/>
      <c r="G40" s="40"/>
      <c r="H40" s="40"/>
      <c r="I40" s="24"/>
      <c r="J40" s="24"/>
      <c r="K40" s="24"/>
    </row>
    <row r="41" spans="2:11" x14ac:dyDescent="0.3">
      <c r="B41" s="51">
        <v>7900</v>
      </c>
      <c r="C41" s="45" t="s">
        <v>19</v>
      </c>
      <c r="D41" s="46"/>
      <c r="E41" s="24"/>
      <c r="F41" s="24"/>
      <c r="G41" s="40"/>
      <c r="H41" s="40"/>
      <c r="I41" s="24"/>
      <c r="J41" s="24"/>
      <c r="K41" s="24"/>
    </row>
    <row r="42" spans="2:11" x14ac:dyDescent="0.3">
      <c r="B42" s="51">
        <v>8800</v>
      </c>
      <c r="C42" s="45" t="s">
        <v>2</v>
      </c>
      <c r="D42" s="46"/>
      <c r="E42" s="24"/>
      <c r="F42" s="24"/>
      <c r="G42" s="40"/>
      <c r="H42" s="40"/>
      <c r="I42" s="24"/>
      <c r="J42" s="24"/>
      <c r="K42" s="24"/>
    </row>
    <row r="43" spans="2:11" x14ac:dyDescent="0.3">
      <c r="B43" s="50"/>
      <c r="C43" s="45" t="s">
        <v>7</v>
      </c>
      <c r="D43" s="46"/>
      <c r="E43" s="24"/>
      <c r="F43" s="24"/>
      <c r="G43" s="41"/>
      <c r="H43" s="41"/>
      <c r="I43" s="24"/>
      <c r="J43" s="24"/>
      <c r="K43" s="24"/>
    </row>
  </sheetData>
  <pageMargins left="0.31496062992125984" right="0.11811023622047245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3"/>
  <sheetViews>
    <sheetView showGridLines="0" showZeros="0" tabSelected="1" workbookViewId="0">
      <selection activeCell="B13" sqref="B13"/>
    </sheetView>
  </sheetViews>
  <sheetFormatPr defaultRowHeight="15" x14ac:dyDescent="0.3"/>
  <cols>
    <col min="1" max="1" width="5.28515625" style="49" customWidth="1"/>
    <col min="2" max="2" width="6.85546875" style="49" customWidth="1"/>
    <col min="3" max="3" width="41" style="49" customWidth="1"/>
    <col min="4" max="7" width="11.42578125" style="49" customWidth="1"/>
    <col min="8" max="8" width="9.5703125" style="49" customWidth="1"/>
    <col min="9" max="256" width="11.42578125" style="49" customWidth="1"/>
    <col min="257" max="16384" width="9.140625" style="49"/>
  </cols>
  <sheetData>
    <row r="2" spans="2:11" x14ac:dyDescent="0.3">
      <c r="B2" s="55" t="s">
        <v>39</v>
      </c>
    </row>
    <row r="4" spans="2:11" s="16" customFormat="1" x14ac:dyDescent="0.3">
      <c r="C4" s="43" t="s">
        <v>12</v>
      </c>
      <c r="D4" s="42" t="s">
        <v>13</v>
      </c>
      <c r="E4" s="42" t="s">
        <v>14</v>
      </c>
      <c r="F4" s="42" t="s">
        <v>15</v>
      </c>
      <c r="G4" s="42" t="s">
        <v>9</v>
      </c>
    </row>
    <row r="5" spans="2:11" x14ac:dyDescent="0.3">
      <c r="C5" s="27" t="s">
        <v>19</v>
      </c>
      <c r="D5" s="27">
        <v>400</v>
      </c>
      <c r="E5" s="27">
        <v>800</v>
      </c>
      <c r="F5" s="27">
        <v>400</v>
      </c>
      <c r="G5" s="28">
        <f>SUM(D5:F5)</f>
        <v>1600</v>
      </c>
    </row>
    <row r="6" spans="2:11" x14ac:dyDescent="0.3">
      <c r="C6" s="29" t="s">
        <v>37</v>
      </c>
      <c r="D6" s="29"/>
      <c r="E6" s="29"/>
      <c r="F6" s="29">
        <v>400</v>
      </c>
      <c r="G6" s="30">
        <f>SUM(F6)</f>
        <v>400</v>
      </c>
    </row>
    <row r="7" spans="2:11" x14ac:dyDescent="0.3">
      <c r="C7" s="27" t="s">
        <v>36</v>
      </c>
      <c r="D7" s="27">
        <f>SUM(D5:D6)</f>
        <v>400</v>
      </c>
      <c r="E7" s="27">
        <f>SUM(E5:E6)</f>
        <v>800</v>
      </c>
      <c r="F7" s="27">
        <f>SUM(F5:F6)</f>
        <v>800</v>
      </c>
      <c r="G7" s="27">
        <f>SUM(G5:G6)</f>
        <v>2000</v>
      </c>
    </row>
    <row r="8" spans="2:11" x14ac:dyDescent="0.3">
      <c r="C8" s="29" t="s">
        <v>31</v>
      </c>
      <c r="D8" s="29">
        <v>460</v>
      </c>
      <c r="E8" s="29">
        <v>1100</v>
      </c>
      <c r="F8" s="29">
        <v>440</v>
      </c>
      <c r="G8" s="29">
        <f>SUM(D8:F8)</f>
        <v>2000</v>
      </c>
    </row>
    <row r="9" spans="2:11" x14ac:dyDescent="0.3">
      <c r="C9" s="24" t="s">
        <v>35</v>
      </c>
      <c r="D9" s="24">
        <f>D7-D8</f>
        <v>-60</v>
      </c>
      <c r="E9" s="24">
        <f>E7-E8</f>
        <v>-300</v>
      </c>
      <c r="F9" s="24">
        <f>F7-F8</f>
        <v>360</v>
      </c>
      <c r="G9" s="54">
        <f>G7-G8</f>
        <v>0</v>
      </c>
    </row>
    <row r="10" spans="2:11" x14ac:dyDescent="0.3">
      <c r="C10" s="24" t="s">
        <v>23</v>
      </c>
      <c r="D10" s="24">
        <v>-60</v>
      </c>
      <c r="E10" s="24">
        <v>-360</v>
      </c>
      <c r="F10" s="24"/>
      <c r="G10" s="24"/>
    </row>
    <row r="13" spans="2:11" s="16" customFormat="1" x14ac:dyDescent="0.3">
      <c r="B13" s="32" t="s">
        <v>40</v>
      </c>
      <c r="C13" s="33"/>
      <c r="D13" s="33"/>
      <c r="E13" s="33"/>
      <c r="F13" s="33"/>
      <c r="G13" s="33"/>
      <c r="H13" s="33"/>
      <c r="I13" s="33"/>
      <c r="J13" s="33"/>
      <c r="K13" s="53"/>
    </row>
    <row r="14" spans="2:11" s="16" customFormat="1" x14ac:dyDescent="0.3">
      <c r="B14" s="33"/>
      <c r="C14" s="33"/>
      <c r="D14" s="33"/>
      <c r="E14" s="33"/>
      <c r="F14" s="33"/>
      <c r="G14" s="33"/>
      <c r="H14" s="33"/>
      <c r="I14" s="33"/>
      <c r="J14" s="33"/>
      <c r="K14" s="53"/>
    </row>
    <row r="15" spans="2:11" s="39" customFormat="1" x14ac:dyDescent="0.3">
      <c r="B15" s="52" t="s">
        <v>0</v>
      </c>
      <c r="C15" s="36" t="s">
        <v>13</v>
      </c>
      <c r="D15" s="37" t="s">
        <v>1</v>
      </c>
      <c r="E15" s="37" t="s">
        <v>24</v>
      </c>
      <c r="F15" s="37" t="s">
        <v>25</v>
      </c>
      <c r="G15" s="38" t="s">
        <v>28</v>
      </c>
      <c r="H15" s="38"/>
      <c r="I15" s="37" t="s">
        <v>8</v>
      </c>
      <c r="J15" s="37" t="s">
        <v>2</v>
      </c>
      <c r="K15" s="37" t="s">
        <v>3</v>
      </c>
    </row>
    <row r="16" spans="2:11" x14ac:dyDescent="0.3">
      <c r="B16" s="50">
        <v>1530</v>
      </c>
      <c r="C16" s="45" t="s">
        <v>26</v>
      </c>
      <c r="D16" s="46">
        <v>0</v>
      </c>
      <c r="E16" s="24"/>
      <c r="F16" s="24"/>
      <c r="G16" s="40"/>
      <c r="H16" s="40"/>
      <c r="I16" s="24"/>
      <c r="J16" s="24"/>
      <c r="K16" s="24"/>
    </row>
    <row r="17" spans="2:11" x14ac:dyDescent="0.3">
      <c r="B17" s="50">
        <v>1900</v>
      </c>
      <c r="C17" s="45" t="s">
        <v>4</v>
      </c>
      <c r="D17" s="46">
        <v>1000</v>
      </c>
      <c r="E17" s="24">
        <v>60</v>
      </c>
      <c r="F17" s="24">
        <v>1060</v>
      </c>
      <c r="G17" s="40"/>
      <c r="H17" s="40"/>
      <c r="I17" s="24">
        <v>1060</v>
      </c>
      <c r="J17" s="24"/>
      <c r="K17" s="24">
        <v>1060</v>
      </c>
    </row>
    <row r="18" spans="2:11" x14ac:dyDescent="0.3">
      <c r="B18" s="50">
        <v>2200</v>
      </c>
      <c r="C18" s="45" t="s">
        <v>27</v>
      </c>
      <c r="D18" s="46">
        <v>-1000</v>
      </c>
      <c r="E18" s="24"/>
      <c r="F18" s="24">
        <v>-1000</v>
      </c>
      <c r="G18" s="40"/>
      <c r="H18" s="40"/>
      <c r="I18" s="24">
        <v>-1000</v>
      </c>
      <c r="J18" s="24"/>
      <c r="K18" s="24">
        <v>-1000</v>
      </c>
    </row>
    <row r="19" spans="2:11" x14ac:dyDescent="0.3">
      <c r="B19" s="50">
        <v>2970</v>
      </c>
      <c r="C19" s="45" t="s">
        <v>6</v>
      </c>
      <c r="D19" s="46"/>
      <c r="E19" s="24"/>
      <c r="F19" s="24"/>
      <c r="G19" s="40">
        <v>-60</v>
      </c>
      <c r="H19" s="40"/>
      <c r="I19" s="24">
        <v>-60</v>
      </c>
      <c r="J19" s="24"/>
      <c r="K19" s="24">
        <v>-60</v>
      </c>
    </row>
    <row r="20" spans="2:11" x14ac:dyDescent="0.3">
      <c r="B20" s="50">
        <v>3000</v>
      </c>
      <c r="C20" s="45" t="s">
        <v>5</v>
      </c>
      <c r="D20" s="46"/>
      <c r="E20" s="24">
        <v>-460</v>
      </c>
      <c r="F20" s="24">
        <v>-460</v>
      </c>
      <c r="G20" s="40">
        <v>60</v>
      </c>
      <c r="H20" s="40"/>
      <c r="I20" s="24">
        <v>-400</v>
      </c>
      <c r="J20" s="24">
        <v>-400</v>
      </c>
      <c r="K20" s="24"/>
    </row>
    <row r="21" spans="2:11" x14ac:dyDescent="0.3">
      <c r="B21" s="50">
        <v>7900</v>
      </c>
      <c r="C21" s="45" t="s">
        <v>19</v>
      </c>
      <c r="D21" s="46"/>
      <c r="E21" s="24">
        <v>400</v>
      </c>
      <c r="F21" s="24">
        <v>400</v>
      </c>
      <c r="G21" s="40"/>
      <c r="H21" s="40"/>
      <c r="I21" s="24">
        <v>400</v>
      </c>
      <c r="J21" s="24">
        <v>400</v>
      </c>
      <c r="K21" s="24"/>
    </row>
    <row r="22" spans="2:11" x14ac:dyDescent="0.3">
      <c r="B22" s="50">
        <v>8800</v>
      </c>
      <c r="C22" s="45" t="s">
        <v>2</v>
      </c>
      <c r="D22" s="46"/>
      <c r="E22" s="24"/>
      <c r="F22" s="24"/>
      <c r="G22" s="40"/>
      <c r="H22" s="40"/>
      <c r="I22" s="24"/>
      <c r="J22" s="24"/>
      <c r="K22" s="24"/>
    </row>
    <row r="23" spans="2:11" x14ac:dyDescent="0.3">
      <c r="B23" s="50"/>
      <c r="C23" s="45" t="s">
        <v>7</v>
      </c>
      <c r="D23" s="46"/>
      <c r="E23" s="24"/>
      <c r="F23" s="24"/>
      <c r="G23" s="40"/>
      <c r="H23" s="40"/>
      <c r="I23" s="24"/>
      <c r="J23" s="24"/>
      <c r="K23" s="24"/>
    </row>
    <row r="24" spans="2:11" x14ac:dyDescent="0.3">
      <c r="C24" s="16"/>
    </row>
    <row r="25" spans="2:11" x14ac:dyDescent="0.3">
      <c r="B25" s="52" t="s">
        <v>0</v>
      </c>
      <c r="C25" s="36" t="s">
        <v>14</v>
      </c>
      <c r="D25" s="37" t="s">
        <v>1</v>
      </c>
      <c r="E25" s="37" t="s">
        <v>24</v>
      </c>
      <c r="F25" s="37" t="s">
        <v>25</v>
      </c>
      <c r="G25" s="38" t="s">
        <v>28</v>
      </c>
      <c r="H25" s="38"/>
      <c r="I25" s="37" t="s">
        <v>8</v>
      </c>
      <c r="J25" s="37" t="s">
        <v>2</v>
      </c>
      <c r="K25" s="37" t="s">
        <v>3</v>
      </c>
    </row>
    <row r="26" spans="2:11" x14ac:dyDescent="0.3">
      <c r="B26" s="47">
        <v>1530</v>
      </c>
      <c r="C26" s="45" t="s">
        <v>26</v>
      </c>
      <c r="D26" s="24"/>
      <c r="E26" s="24"/>
      <c r="F26" s="24"/>
      <c r="G26" s="40"/>
      <c r="H26" s="40"/>
      <c r="I26" s="24"/>
      <c r="J26" s="24"/>
      <c r="K26" s="24"/>
    </row>
    <row r="27" spans="2:11" x14ac:dyDescent="0.3">
      <c r="B27" s="47">
        <v>1900</v>
      </c>
      <c r="C27" s="45" t="s">
        <v>4</v>
      </c>
      <c r="D27" s="24">
        <v>1060</v>
      </c>
      <c r="E27" s="24">
        <v>300</v>
      </c>
      <c r="F27" s="24">
        <v>1360</v>
      </c>
      <c r="G27" s="40"/>
      <c r="H27" s="40"/>
      <c r="I27" s="24">
        <v>1360</v>
      </c>
      <c r="J27" s="24"/>
      <c r="K27" s="24">
        <v>1360</v>
      </c>
    </row>
    <row r="28" spans="2:11" x14ac:dyDescent="0.3">
      <c r="B28" s="47">
        <v>2200</v>
      </c>
      <c r="C28" s="45" t="s">
        <v>27</v>
      </c>
      <c r="D28" s="24">
        <v>-1000</v>
      </c>
      <c r="E28" s="24"/>
      <c r="F28" s="24">
        <v>-1000</v>
      </c>
      <c r="G28" s="40"/>
      <c r="H28" s="40"/>
      <c r="I28" s="24">
        <v>-1000</v>
      </c>
      <c r="J28" s="24"/>
      <c r="K28" s="24">
        <v>-1000</v>
      </c>
    </row>
    <row r="29" spans="2:11" x14ac:dyDescent="0.3">
      <c r="B29" s="47">
        <v>2970</v>
      </c>
      <c r="C29" s="45" t="s">
        <v>6</v>
      </c>
      <c r="D29" s="24">
        <v>-60</v>
      </c>
      <c r="E29" s="24"/>
      <c r="F29" s="24">
        <v>-60</v>
      </c>
      <c r="G29" s="40">
        <v>-300</v>
      </c>
      <c r="H29" s="40"/>
      <c r="I29" s="24">
        <v>-360</v>
      </c>
      <c r="J29" s="24"/>
      <c r="K29" s="24">
        <v>-360</v>
      </c>
    </row>
    <row r="30" spans="2:11" x14ac:dyDescent="0.3">
      <c r="B30" s="47">
        <v>3000</v>
      </c>
      <c r="C30" s="45" t="s">
        <v>5</v>
      </c>
      <c r="D30" s="24"/>
      <c r="E30" s="24">
        <v>-1100</v>
      </c>
      <c r="F30" s="24">
        <v>-1100</v>
      </c>
      <c r="G30" s="40">
        <v>300</v>
      </c>
      <c r="H30" s="40"/>
      <c r="I30" s="24">
        <v>-800</v>
      </c>
      <c r="J30" s="24">
        <v>-800</v>
      </c>
      <c r="K30" s="24"/>
    </row>
    <row r="31" spans="2:11" x14ac:dyDescent="0.3">
      <c r="B31" s="47">
        <v>7900</v>
      </c>
      <c r="C31" s="45" t="s">
        <v>19</v>
      </c>
      <c r="D31" s="24"/>
      <c r="E31" s="24">
        <v>800</v>
      </c>
      <c r="F31" s="24">
        <v>800</v>
      </c>
      <c r="G31" s="40"/>
      <c r="H31" s="40"/>
      <c r="I31" s="24">
        <v>800</v>
      </c>
      <c r="J31" s="24">
        <v>800</v>
      </c>
      <c r="K31" s="24"/>
    </row>
    <row r="32" spans="2:11" x14ac:dyDescent="0.3">
      <c r="B32" s="47">
        <v>8800</v>
      </c>
      <c r="C32" s="45" t="s">
        <v>2</v>
      </c>
      <c r="D32" s="24"/>
      <c r="E32" s="24"/>
      <c r="F32" s="24"/>
      <c r="G32" s="40"/>
      <c r="H32" s="40"/>
      <c r="I32" s="24"/>
      <c r="J32" s="24"/>
      <c r="K32" s="24"/>
    </row>
    <row r="33" spans="2:11" x14ac:dyDescent="0.3">
      <c r="B33" s="50"/>
      <c r="C33" s="45" t="s">
        <v>7</v>
      </c>
      <c r="D33" s="24"/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</row>
    <row r="34" spans="2:11" x14ac:dyDescent="0.3">
      <c r="C34" s="16"/>
    </row>
    <row r="35" spans="2:11" x14ac:dyDescent="0.3">
      <c r="B35" s="52" t="s">
        <v>0</v>
      </c>
      <c r="C35" s="36" t="s">
        <v>15</v>
      </c>
      <c r="D35" s="37" t="s">
        <v>1</v>
      </c>
      <c r="E35" s="37" t="s">
        <v>24</v>
      </c>
      <c r="F35" s="37" t="s">
        <v>25</v>
      </c>
      <c r="G35" s="38" t="s">
        <v>28</v>
      </c>
      <c r="H35" s="38"/>
      <c r="I35" s="37" t="s">
        <v>8</v>
      </c>
      <c r="J35" s="37" t="s">
        <v>2</v>
      </c>
      <c r="K35" s="37" t="s">
        <v>3</v>
      </c>
    </row>
    <row r="36" spans="2:11" x14ac:dyDescent="0.3">
      <c r="B36" s="47">
        <v>1530</v>
      </c>
      <c r="C36" s="45" t="s">
        <v>26</v>
      </c>
      <c r="D36" s="46"/>
      <c r="E36" s="24"/>
      <c r="F36" s="24"/>
      <c r="G36" s="40">
        <v>0</v>
      </c>
      <c r="H36" s="40"/>
      <c r="I36" s="24"/>
      <c r="J36" s="24"/>
      <c r="K36" s="24"/>
    </row>
    <row r="37" spans="2:11" x14ac:dyDescent="0.3">
      <c r="B37" s="47">
        <v>1900</v>
      </c>
      <c r="C37" s="45" t="s">
        <v>4</v>
      </c>
      <c r="D37" s="46">
        <v>1360</v>
      </c>
      <c r="E37" s="24">
        <v>40</v>
      </c>
      <c r="F37" s="24">
        <v>1400</v>
      </c>
      <c r="G37" s="40"/>
      <c r="H37" s="40"/>
      <c r="I37" s="24">
        <v>1400</v>
      </c>
      <c r="J37" s="24"/>
      <c r="K37" s="24">
        <v>1400</v>
      </c>
    </row>
    <row r="38" spans="2:11" x14ac:dyDescent="0.3">
      <c r="B38" s="47">
        <v>2200</v>
      </c>
      <c r="C38" s="45" t="s">
        <v>27</v>
      </c>
      <c r="D38" s="46">
        <v>-1000</v>
      </c>
      <c r="E38" s="24"/>
      <c r="F38" s="24">
        <v>-1000</v>
      </c>
      <c r="G38" s="40"/>
      <c r="H38" s="40">
        <v>-400</v>
      </c>
      <c r="I38" s="24">
        <v>-1400</v>
      </c>
      <c r="J38" s="24"/>
      <c r="K38" s="24">
        <v>-1400</v>
      </c>
    </row>
    <row r="39" spans="2:11" x14ac:dyDescent="0.3">
      <c r="B39" s="51">
        <v>2970</v>
      </c>
      <c r="C39" s="45" t="s">
        <v>6</v>
      </c>
      <c r="D39" s="46">
        <v>-360</v>
      </c>
      <c r="E39" s="24"/>
      <c r="F39" s="24">
        <v>-360</v>
      </c>
      <c r="G39" s="40">
        <v>360</v>
      </c>
      <c r="H39" s="40"/>
      <c r="I39" s="24"/>
      <c r="J39" s="24"/>
      <c r="K39" s="24"/>
    </row>
    <row r="40" spans="2:11" x14ac:dyDescent="0.3">
      <c r="B40" s="51">
        <v>3000</v>
      </c>
      <c r="C40" s="45" t="s">
        <v>5</v>
      </c>
      <c r="D40" s="46"/>
      <c r="E40" s="24">
        <v>-440</v>
      </c>
      <c r="F40" s="24">
        <v>-440</v>
      </c>
      <c r="G40" s="40">
        <v>-360</v>
      </c>
      <c r="H40" s="40"/>
      <c r="I40" s="24">
        <v>-800</v>
      </c>
      <c r="J40" s="24">
        <v>-800</v>
      </c>
      <c r="K40" s="24"/>
    </row>
    <row r="41" spans="2:11" x14ac:dyDescent="0.3">
      <c r="B41" s="51">
        <v>7900</v>
      </c>
      <c r="C41" s="45" t="s">
        <v>19</v>
      </c>
      <c r="D41" s="46"/>
      <c r="E41" s="24">
        <v>400</v>
      </c>
      <c r="F41" s="24">
        <v>400</v>
      </c>
      <c r="G41" s="40"/>
      <c r="H41" s="40"/>
      <c r="I41" s="24">
        <v>400</v>
      </c>
      <c r="J41" s="24">
        <v>400</v>
      </c>
      <c r="K41" s="24"/>
    </row>
    <row r="42" spans="2:11" x14ac:dyDescent="0.3">
      <c r="B42" s="51">
        <v>8800</v>
      </c>
      <c r="C42" s="45" t="s">
        <v>2</v>
      </c>
      <c r="D42" s="46"/>
      <c r="E42" s="24"/>
      <c r="F42" s="24"/>
      <c r="G42" s="40"/>
      <c r="H42" s="40">
        <v>400</v>
      </c>
      <c r="I42" s="24">
        <v>400</v>
      </c>
      <c r="J42" s="24">
        <v>400</v>
      </c>
      <c r="K42" s="24"/>
    </row>
    <row r="43" spans="2:11" x14ac:dyDescent="0.3">
      <c r="B43" s="50"/>
      <c r="C43" s="45" t="s">
        <v>7</v>
      </c>
      <c r="D43" s="46"/>
      <c r="E43" s="24"/>
      <c r="F43" s="24"/>
      <c r="G43" s="41"/>
      <c r="H43" s="41"/>
      <c r="I43" s="24"/>
      <c r="J43" s="24"/>
      <c r="K43" s="24"/>
    </row>
  </sheetData>
  <pageMargins left="0.31496062992125984" right="0.11811023622047245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6-7 a) Skjema</vt:lpstr>
      <vt:lpstr>6-7 a) Løsning</vt:lpstr>
      <vt:lpstr>6-7 b) Skjema </vt:lpstr>
      <vt:lpstr>6-7 b)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cp:lastPrinted>2013-03-19T15:25:54Z</cp:lastPrinted>
  <dcterms:created xsi:type="dcterms:W3CDTF">2012-12-17T09:04:27Z</dcterms:created>
  <dcterms:modified xsi:type="dcterms:W3CDTF">2016-03-03T07:31:18Z</dcterms:modified>
</cp:coreProperties>
</file>