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20" windowWidth="12120" windowHeight="883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<sst xmlns="http://schemas.openxmlformats.org/spreadsheetml/2006/main" count="26" uniqueCount="21">
  <si>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År :</t>
  </si>
  <si>
    <t>Akk. Periode:</t>
  </si>
  <si>
    <t>Periode:</t>
  </si>
  <si>
    <t>virkelige</t>
  </si>
  <si>
    <t xml:space="preserve"> virkelige</t>
  </si>
  <si>
    <t>Fjorårets</t>
  </si>
  <si>
    <t>(Tall i fet skrift er inndata)</t>
  </si>
  <si>
    <t>Avvik i %</t>
  </si>
  <si>
    <t>Periode</t>
  </si>
  <si>
    <t>Akkumulert Periode</t>
  </si>
  <si>
    <t>Logistikknøkkeltall</t>
  </si>
  <si>
    <t>Leveringssikkerhet</t>
  </si>
  <si>
    <t>Leveringspålitelighet</t>
  </si>
  <si>
    <t>Logistikkostnader</t>
  </si>
  <si>
    <t>Servicegrad</t>
  </si>
  <si>
    <t>Leveringstid</t>
  </si>
  <si>
    <t>Omløpshastighet</t>
  </si>
  <si>
    <t>mål</t>
  </si>
  <si>
    <t>Darren AS</t>
  </si>
  <si>
    <t>aug</t>
  </si>
  <si>
    <t>Jan-aug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</si>
</sst>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\ %"/>
  </numFmts>
  <fonts count="6">
    <font>
      <sz val="10"/>
      <name val="Arial"/>
      <family val="0"/>
    </font>
    <font>
      <sz val="3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6" xfId="0" applyFont="1" applyBorder="1" applyAlignment="1">
      <alignment/>
    </xf>
    <xf numFmtId="10" fontId="0" fillId="0" borderId="4" xfId="0" applyNumberForma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3" xfId="0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3" xfId="0" applyFont="1" applyBorder="1" applyAlignment="1">
      <alignment/>
    </xf>
    <xf numFmtId="173" fontId="3" fillId="0" borderId="6" xfId="19" applyNumberFormat="1" applyFont="1" applyBorder="1" applyAlignment="1">
      <alignment horizontal="center"/>
    </xf>
    <xf numFmtId="173" fontId="3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2" fontId="0" fillId="0" borderId="19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75" zoomScaleNormal="75" workbookViewId="0" topLeftCell="A1">
      <selection activeCell="D13" sqref="D13"/>
    </sheetView>
  </sheetViews>
  <sheetFormatPr defaultColWidth="9.140625" defaultRowHeight="12.75"/>
  <cols>
    <col min="1" max="1" width="12.00390625" style="0" customWidth="1"/>
    <col min="2" max="2" width="14.421875" style="0" customWidth="1"/>
    <col min="3" max="3" width="9.7109375" style="0" customWidth="1"/>
    <col min="4" max="4" width="9.8515625" style="0" customWidth="1"/>
    <col min="5" max="5" width="8.57421875" style="0" customWidth="1"/>
    <col min="6" max="6" width="17.28125" style="0" customWidth="1"/>
    <col min="7" max="9" width="11.421875" style="0" customWidth="1"/>
    <col min="10" max="10" width="18.00390625" style="0" customWidth="1"/>
    <col min="11" max="11" width="11.421875" style="0" customWidth="1"/>
    <col min="12" max="12" width="13.421875" style="0" customWidth="1"/>
    <col min="13" max="16384" width="11.421875" style="0" customWidth="1"/>
  </cols>
  <sheetData>
    <row r="1" spans="1:10" ht="45" thickBot="1">
      <c r="A1" s="38" t="s">
        <v>18</v>
      </c>
      <c r="B1" s="6"/>
      <c r="C1" s="40" t="s">
        <v>10</v>
      </c>
      <c r="D1" s="41"/>
      <c r="E1" s="41"/>
      <c r="F1" s="41"/>
      <c r="G1" s="41"/>
      <c r="H1" s="41"/>
      <c r="I1" s="41"/>
      <c r="J1" s="42"/>
    </row>
    <row r="2" spans="1:10" ht="12.75">
      <c r="A2" s="14" t="s">
        <v>0</v>
      </c>
      <c r="B2" s="11">
        <v>2000</v>
      </c>
      <c r="C2" s="1"/>
      <c r="D2" s="2"/>
      <c r="E2" s="2"/>
      <c r="F2" s="6"/>
      <c r="G2" s="1"/>
      <c r="H2" s="2"/>
      <c r="I2" s="2"/>
      <c r="J2" s="6"/>
    </row>
    <row r="3" spans="1:10" ht="18">
      <c r="A3" s="14" t="s">
        <v>2</v>
      </c>
      <c r="B3" s="11" t="s">
        <v>19</v>
      </c>
      <c r="C3" s="46" t="s">
        <v>8</v>
      </c>
      <c r="D3" s="47"/>
      <c r="E3" s="47"/>
      <c r="F3" s="48"/>
      <c r="G3" s="46" t="s">
        <v>9</v>
      </c>
      <c r="H3" s="47"/>
      <c r="I3" s="47"/>
      <c r="J3" s="48"/>
    </row>
    <row r="4" spans="1:10" ht="18.75" thickBot="1">
      <c r="A4" s="14" t="s">
        <v>1</v>
      </c>
      <c r="B4" s="12" t="s">
        <v>20</v>
      </c>
      <c r="C4" s="43" t="str">
        <f>B3</f>
        <v>aug</v>
      </c>
      <c r="D4" s="44"/>
      <c r="E4" s="44"/>
      <c r="F4" s="45"/>
      <c r="G4" s="43" t="str">
        <f>B4</f>
        <v>Jan-aug</v>
      </c>
      <c r="H4" s="44"/>
      <c r="I4" s="44"/>
      <c r="J4" s="45"/>
    </row>
    <row r="5" spans="1:10" ht="12.75">
      <c r="A5" s="3"/>
      <c r="B5" s="4"/>
      <c r="C5" s="18">
        <f>B2</f>
        <v>2000</v>
      </c>
      <c r="D5" s="19">
        <f>B2</f>
        <v>2000</v>
      </c>
      <c r="E5" s="28" t="s">
        <v>5</v>
      </c>
      <c r="F5" s="30"/>
      <c r="G5" s="27">
        <f>$B$2</f>
        <v>2000</v>
      </c>
      <c r="H5" s="19">
        <f>$B$2</f>
        <v>2000</v>
      </c>
      <c r="I5" s="19" t="s">
        <v>5</v>
      </c>
      <c r="J5" s="6"/>
    </row>
    <row r="6" spans="1:10" ht="13.5" thickBot="1">
      <c r="A6" s="35" t="s">
        <v>6</v>
      </c>
      <c r="B6" s="4"/>
      <c r="C6" s="31" t="s">
        <v>3</v>
      </c>
      <c r="D6" s="32" t="s">
        <v>17</v>
      </c>
      <c r="E6" s="33" t="s">
        <v>4</v>
      </c>
      <c r="F6" s="34" t="s">
        <v>7</v>
      </c>
      <c r="G6" s="29" t="s">
        <v>4</v>
      </c>
      <c r="H6" s="32" t="s">
        <v>17</v>
      </c>
      <c r="I6" s="32" t="s">
        <v>4</v>
      </c>
      <c r="J6" s="25" t="s">
        <v>7</v>
      </c>
    </row>
    <row r="7" spans="1:10" ht="18">
      <c r="A7" s="7" t="s">
        <v>11</v>
      </c>
      <c r="B7" s="2"/>
      <c r="C7" s="22">
        <v>90</v>
      </c>
      <c r="D7" s="23">
        <v>95</v>
      </c>
      <c r="E7" s="23">
        <v>92</v>
      </c>
      <c r="F7" s="24">
        <f aca="true" t="shared" si="0" ref="F7:F12">((C7-D7)+D7)/E7</f>
        <v>0.9782608695652174</v>
      </c>
      <c r="G7" s="23">
        <v>90</v>
      </c>
      <c r="H7" s="23">
        <v>96</v>
      </c>
      <c r="I7" s="23">
        <v>85</v>
      </c>
      <c r="J7" s="24">
        <f aca="true" t="shared" si="1" ref="J7:J12">((G7-H7)+H7)/I7</f>
        <v>1.0588235294117647</v>
      </c>
    </row>
    <row r="8" spans="1:10" ht="18">
      <c r="A8" s="8" t="s">
        <v>12</v>
      </c>
      <c r="B8" s="4"/>
      <c r="C8" s="15">
        <v>87</v>
      </c>
      <c r="D8" s="16">
        <v>90</v>
      </c>
      <c r="E8" s="16">
        <v>85</v>
      </c>
      <c r="F8" s="20">
        <f t="shared" si="0"/>
        <v>1.0235294117647058</v>
      </c>
      <c r="G8" s="16">
        <v>75</v>
      </c>
      <c r="H8" s="16">
        <v>90</v>
      </c>
      <c r="I8" s="16">
        <v>88</v>
      </c>
      <c r="J8" s="20">
        <f t="shared" si="1"/>
        <v>0.8522727272727273</v>
      </c>
    </row>
    <row r="9" spans="1:12" ht="18">
      <c r="A9" s="8" t="s">
        <v>14</v>
      </c>
      <c r="B9" s="4"/>
      <c r="C9" s="15">
        <v>98</v>
      </c>
      <c r="D9" s="16">
        <v>97</v>
      </c>
      <c r="E9" s="16">
        <v>95</v>
      </c>
      <c r="F9" s="20">
        <f t="shared" si="0"/>
        <v>1.0315789473684212</v>
      </c>
      <c r="G9" s="16">
        <v>98</v>
      </c>
      <c r="H9" s="16">
        <v>97</v>
      </c>
      <c r="I9" s="16">
        <v>95</v>
      </c>
      <c r="J9" s="20">
        <f t="shared" si="1"/>
        <v>1.0315789473684212</v>
      </c>
      <c r="L9" s="13"/>
    </row>
    <row r="10" spans="1:12" ht="18">
      <c r="A10" s="8" t="s">
        <v>16</v>
      </c>
      <c r="B10" s="4"/>
      <c r="C10" s="15">
        <v>12</v>
      </c>
      <c r="D10" s="16">
        <v>12</v>
      </c>
      <c r="E10" s="16">
        <v>15</v>
      </c>
      <c r="F10" s="20">
        <f t="shared" si="0"/>
        <v>0.8</v>
      </c>
      <c r="G10" s="16">
        <v>2.31</v>
      </c>
      <c r="H10" s="16">
        <v>5</v>
      </c>
      <c r="I10" s="16">
        <v>2.5</v>
      </c>
      <c r="J10" s="20">
        <f t="shared" si="1"/>
        <v>0.924</v>
      </c>
      <c r="L10" s="13"/>
    </row>
    <row r="11" spans="1:10" ht="18">
      <c r="A11" s="8" t="s">
        <v>15</v>
      </c>
      <c r="B11" s="4"/>
      <c r="C11" s="15">
        <v>2</v>
      </c>
      <c r="D11" s="16">
        <v>1</v>
      </c>
      <c r="E11" s="16">
        <v>3</v>
      </c>
      <c r="F11" s="20">
        <f t="shared" si="0"/>
        <v>0.6666666666666666</v>
      </c>
      <c r="G11" s="16">
        <v>293</v>
      </c>
      <c r="H11" s="16">
        <v>328</v>
      </c>
      <c r="I11" s="16">
        <v>304</v>
      </c>
      <c r="J11" s="20">
        <f t="shared" si="1"/>
        <v>0.9638157894736842</v>
      </c>
    </row>
    <row r="12" spans="1:10" ht="18.75" thickBot="1">
      <c r="A12" s="9" t="s">
        <v>13</v>
      </c>
      <c r="B12" s="5"/>
      <c r="C12" s="36">
        <v>0.147</v>
      </c>
      <c r="D12" s="17">
        <v>0.15</v>
      </c>
      <c r="E12" s="10">
        <v>0.18</v>
      </c>
      <c r="F12" s="21">
        <f t="shared" si="0"/>
        <v>0.8166666666666667</v>
      </c>
      <c r="G12" s="17">
        <v>0.12</v>
      </c>
      <c r="H12" s="37">
        <v>0.12</v>
      </c>
      <c r="I12" s="17">
        <v>0.18</v>
      </c>
      <c r="J12" s="39">
        <f t="shared" si="1"/>
        <v>0.6666666666666666</v>
      </c>
    </row>
    <row r="13" ht="12.75">
      <c r="J13" s="26"/>
    </row>
  </sheetData>
  <mergeCells count="5">
    <mergeCell ref="C1:J1"/>
    <mergeCell ref="C4:F4"/>
    <mergeCell ref="G4:J4"/>
    <mergeCell ref="C3:F3"/>
    <mergeCell ref="G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Kristian Gundersen</dc:creator>
  <cp:keywords/>
  <dc:description/>
  <cp:lastModifiedBy>Morten Brenden</cp:lastModifiedBy>
  <cp:lastPrinted>1997-08-08T16:57:55Z</cp:lastPrinted>
  <dcterms:created xsi:type="dcterms:W3CDTF">1997-08-07T11:20:35Z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