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<sst xmlns="http://schemas.openxmlformats.org/spreadsheetml/2006/main" count="222" uniqueCount="124">
  <si>
    <t>Kartläggning av kostnaderna i existerande</t>
  </si>
  <si>
    <t>inköps- och fakturaprocesser</t>
  </si>
  <si>
    <t>Modellen är baserad på Cost/benefit analys utvecklad i K-Bank</t>
  </si>
  <si>
    <t>Modellen är flexibel, dvs texten bör ändras så att den passar uppgiften.</t>
  </si>
  <si>
    <t>Ta fram en version per inköpsgrupp där processerna och/eller kostnaderna skiljer sig avsevärt.</t>
  </si>
  <si>
    <t>Fyll i de gula fälten. Resten sköts automatiskt.</t>
  </si>
  <si>
    <t>Inköpsgrupp:</t>
  </si>
  <si>
    <t>Aktivitet 1: Utställande av rekvisition (beställare)</t>
  </si>
  <si>
    <t>Uppg.</t>
  </si>
  <si>
    <t>Beskrivning av uppgiften</t>
  </si>
  <si>
    <t>Tid (min)</t>
  </si>
  <si>
    <t>Ta fram varubeskrivning, pris samt villkor</t>
  </si>
  <si>
    <t>Skriv rekvisition</t>
  </si>
  <si>
    <t>Få rekvisitionen godkänd</t>
  </si>
  <si>
    <t>Arkivera kopia av rekvisitionen</t>
  </si>
  <si>
    <t>Skicka rekvisitionen till inköp</t>
  </si>
  <si>
    <t>Tid aktivitet 1:</t>
  </si>
  <si>
    <t>minuter</t>
  </si>
  <si>
    <t>Aktivitet 2: Utställande av inköpsorder (inköp)</t>
  </si>
  <si>
    <t>Regelbundenhet (%)</t>
  </si>
  <si>
    <t>Tot. tid (regelb. x tid)</t>
  </si>
  <si>
    <t>Skicka ramavtal (pris, betalningsvillkor, varu-</t>
  </si>
  <si>
    <t>x</t>
  </si>
  <si>
    <t>beskrivning, leveransvillkor, särskilda villkor)</t>
  </si>
  <si>
    <t>Vid otillräckligt ramavtal</t>
  </si>
  <si>
    <t xml:space="preserve"> - finn alternativa leverantörer</t>
  </si>
  <si>
    <t>Skriv och skicka ut inköpsordern (manuellt/elektroniskt)</t>
  </si>
  <si>
    <t>Distribuera kopior av inköpsordern</t>
  </si>
  <si>
    <t>Arkivera rekvisition och inköpsordern</t>
  </si>
  <si>
    <t>Tid aktivitet 2:</t>
  </si>
  <si>
    <t>Not: Med regelbundenhet menas i vilken grad aktiviteten utförs. Är ramavtalet otillräckligt I hälften av köpen skall det stå 50%.</t>
  </si>
  <si>
    <t>Aktivitet 3: Mottagning och registering av orderbekräftelse (inköp)</t>
  </si>
  <si>
    <t>Mottagning av orderbekräftelsen</t>
  </si>
  <si>
    <t>Ev. Påminnelse</t>
  </si>
  <si>
    <t>Sammanfoga orderbekräftelse och inköpsorder</t>
  </si>
  <si>
    <t>Registrering av orderbekräftelsen</t>
  </si>
  <si>
    <t>Informera varumottagningen</t>
  </si>
  <si>
    <t>Tid aktivitet 3:</t>
  </si>
  <si>
    <t>Aktivitet 4. Kontroll av mottagna varor och tjänster (varumottagningen)</t>
  </si>
  <si>
    <t>Kontrollera fraktsedel</t>
  </si>
  <si>
    <t>Kontrollera packsedel och inköpslogg med försändelsen</t>
  </si>
  <si>
    <t>Signera fraktsedel</t>
  </si>
  <si>
    <t>Registrera mottagning</t>
  </si>
  <si>
    <t>Vid skada, skicka kopia av fraktsedeln till beställaren</t>
  </si>
  <si>
    <t>Följ upp skadan</t>
  </si>
  <si>
    <t>Sänd fraktsedel till inköp för arkivering</t>
  </si>
  <si>
    <t>Tid aktivitet 4:</t>
  </si>
  <si>
    <t>Aktivitet 5: Mottagning och registrering av faktura (ekonomi/inköp)</t>
  </si>
  <si>
    <t>Ev. Förregistrering av fakturan i systemet</t>
  </si>
  <si>
    <t>Stämpla fakturan mottagen</t>
  </si>
  <si>
    <t>Skicka faktura för attest</t>
  </si>
  <si>
    <t>Tid aktivitet 5:</t>
  </si>
  <si>
    <t>Aktivitet 6: Godkänn, kontera och attestera faktura (beställare/budgetansvarig)</t>
  </si>
  <si>
    <t>Mottag faktura</t>
  </si>
  <si>
    <t>Kontrollera faktura mot fraktsedel</t>
  </si>
  <si>
    <t xml:space="preserve">Vid avvikelse: kontrollera avviklese, kontakta leverantör, </t>
  </si>
  <si>
    <t>korrigera felaktighet alternativt godkänn avvilkelse</t>
  </si>
  <si>
    <t>Ev. Skicka faktura till budgetansvarig för attest</t>
  </si>
  <si>
    <t>Attestera och kontera</t>
  </si>
  <si>
    <t>Skicka faktura till inköp/ekonomiavdelningen</t>
  </si>
  <si>
    <t>Tid aktivitet 6:</t>
  </si>
  <si>
    <t>Aktivitet 7: Samla fakturor för betaling (inköp eller ekonomi)</t>
  </si>
  <si>
    <t>Samla och spara fakturor</t>
  </si>
  <si>
    <t>Säkerställ att faktura mottages i god tid</t>
  </si>
  <si>
    <t>Arkivera kopia av inköpsorder samt fraktsedel</t>
  </si>
  <si>
    <t xml:space="preserve">Ev. Arkivera fraktkopia </t>
  </si>
  <si>
    <t>Ev. Skicka vidare till ekonomi</t>
  </si>
  <si>
    <t>Tid aktivitet 7:</t>
  </si>
  <si>
    <t>Aktivitet 8: Betala faktura (ekonomi)</t>
  </si>
  <si>
    <t>Bokför faktura</t>
  </si>
  <si>
    <t>Meddela bank om utbetalning</t>
  </si>
  <si>
    <t>Överför belopp</t>
  </si>
  <si>
    <t>Stämm av med banken</t>
  </si>
  <si>
    <t>Tid aktivitet 8:</t>
  </si>
  <si>
    <t>Aktivitet 9. Momsavdrag (ekonomi)</t>
  </si>
  <si>
    <t>Ta fram underlag för momsåterbetalning</t>
  </si>
  <si>
    <t>Bokför momsuppgifter</t>
  </si>
  <si>
    <t>Skicka skattedeklarationen</t>
  </si>
  <si>
    <t>Tid aktivitet 9:</t>
  </si>
  <si>
    <t>Aktivitet 10: Uppdatera leverantörsregister (inköp)</t>
  </si>
  <si>
    <t>Lägg in ny leverantörsinformation</t>
  </si>
  <si>
    <t>Uppdatera leverantörsinformation</t>
  </si>
  <si>
    <t>Tid aktivitet 10:</t>
  </si>
  <si>
    <t>Genomsnittliga personalkostnader (personal)</t>
  </si>
  <si>
    <t>Genomsnittslön per år</t>
  </si>
  <si>
    <t>kr</t>
  </si>
  <si>
    <t>Sociala avgifter</t>
  </si>
  <si>
    <t>Tilläggsavgifter</t>
  </si>
  <si>
    <t>Arbetstimmar per vecka</t>
  </si>
  <si>
    <t>timmar</t>
  </si>
  <si>
    <t>Arbetsveckor per år</t>
  </si>
  <si>
    <t>veckor</t>
  </si>
  <si>
    <t>Personalkostnad per minut</t>
  </si>
  <si>
    <t>kr/min</t>
  </si>
  <si>
    <t>Input till beräkningar:</t>
  </si>
  <si>
    <t>Personalkost.</t>
  </si>
  <si>
    <t>Tid/enhet</t>
  </si>
  <si>
    <t>Nr</t>
  </si>
  <si>
    <t>Aktivitet</t>
  </si>
  <si>
    <t>Enhet</t>
  </si>
  <si>
    <t>min/aktivitet</t>
  </si>
  <si>
    <t>Antal/år</t>
  </si>
  <si>
    <t>Utställande av rekvisition</t>
  </si>
  <si>
    <t># rekvisitioner</t>
  </si>
  <si>
    <t>Utställande av inköpsorder</t>
  </si>
  <si>
    <t># inköpsorder</t>
  </si>
  <si>
    <t>Mottagning och registrering av orderbekräftelse</t>
  </si>
  <si>
    <t>Kontroll och mottagning av varor och tjänster</t>
  </si>
  <si>
    <t># mottagna varor</t>
  </si>
  <si>
    <t>Mottagning och registrering av faktura</t>
  </si>
  <si>
    <t># fakturor</t>
  </si>
  <si>
    <t>Godkänn, kontera och attestera faktura</t>
  </si>
  <si>
    <t>Samla fakturor för betalning</t>
  </si>
  <si>
    <t>Betala faktura</t>
  </si>
  <si>
    <t>Momsavregning (1 gång per månad)</t>
  </si>
  <si>
    <t># poster</t>
  </si>
  <si>
    <t>Uppdatera leverantörsregister</t>
  </si>
  <si>
    <t># leverantörer</t>
  </si>
  <si>
    <t>Total behandlingstid per faktura:</t>
  </si>
  <si>
    <t>Slutberäkningar</t>
  </si>
  <si>
    <t>Kr/faktura</t>
  </si>
  <si>
    <t>Tid/år (t)</t>
  </si>
  <si>
    <t>Kostn/år (kr)</t>
  </si>
  <si>
    <t>Totalt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</si>
</sst>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9">
    <font>
      <sz val="10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7" xfId="0" applyFont="1" applyFill="1" applyBorder="1" applyAlignment="1">
      <alignment horizontal="right"/>
    </xf>
    <xf numFmtId="0" fontId="6" fillId="2" borderId="4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0" fontId="6" fillId="2" borderId="8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 quotePrefix="1">
      <alignment/>
    </xf>
    <xf numFmtId="0" fontId="6" fillId="2" borderId="8" xfId="0" applyFont="1" applyFill="1" applyBorder="1" applyAlignment="1">
      <alignment horizontal="right"/>
    </xf>
    <xf numFmtId="0" fontId="6" fillId="2" borderId="7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 quotePrefix="1">
      <alignment/>
    </xf>
    <xf numFmtId="0" fontId="6" fillId="2" borderId="9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2" borderId="10" xfId="0" applyFont="1" applyFill="1" applyBorder="1" applyAlignment="1">
      <alignment/>
    </xf>
    <xf numFmtId="2" fontId="6" fillId="2" borderId="8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3" borderId="16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17" xfId="0" applyFont="1" applyFill="1" applyBorder="1" applyAlignment="1">
      <alignment/>
    </xf>
    <xf numFmtId="0" fontId="7" fillId="3" borderId="14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5" fillId="3" borderId="18" xfId="0" applyFont="1" applyFill="1" applyBorder="1" applyAlignment="1">
      <alignment/>
    </xf>
    <xf numFmtId="0" fontId="5" fillId="3" borderId="19" xfId="0" applyFont="1" applyFill="1" applyBorder="1" applyAlignment="1">
      <alignment/>
    </xf>
    <xf numFmtId="0" fontId="5" fillId="3" borderId="20" xfId="0" applyFont="1" applyFill="1" applyBorder="1" applyAlignment="1">
      <alignment/>
    </xf>
    <xf numFmtId="0" fontId="5" fillId="3" borderId="21" xfId="0" applyFont="1" applyFill="1" applyBorder="1" applyAlignment="1">
      <alignment/>
    </xf>
    <xf numFmtId="0" fontId="5" fillId="3" borderId="22" xfId="0" applyFont="1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2" fontId="0" fillId="3" borderId="24" xfId="0" applyNumberFormat="1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2" fontId="0" fillId="3" borderId="27" xfId="0" applyNumberFormat="1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2" fontId="0" fillId="3" borderId="30" xfId="0" applyNumberFormat="1" applyFill="1" applyBorder="1" applyAlignment="1">
      <alignment/>
    </xf>
    <xf numFmtId="0" fontId="0" fillId="3" borderId="31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 horizontal="right"/>
    </xf>
    <xf numFmtId="2" fontId="5" fillId="3" borderId="33" xfId="0" applyNumberFormat="1" applyFont="1" applyFill="1" applyBorder="1" applyAlignment="1">
      <alignment horizontal="right"/>
    </xf>
    <xf numFmtId="0" fontId="0" fillId="3" borderId="19" xfId="0" applyFill="1" applyBorder="1" applyAlignment="1">
      <alignment/>
    </xf>
    <xf numFmtId="0" fontId="5" fillId="3" borderId="0" xfId="0" applyFont="1" applyFill="1" applyBorder="1" applyAlignment="1">
      <alignment horizontal="right"/>
    </xf>
    <xf numFmtId="0" fontId="0" fillId="3" borderId="15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7" xfId="0" applyFill="1" applyBorder="1" applyAlignment="1">
      <alignment/>
    </xf>
    <xf numFmtId="0" fontId="5" fillId="3" borderId="7" xfId="0" applyFont="1" applyFill="1" applyBorder="1" applyAlignment="1">
      <alignment horizontal="right"/>
    </xf>
    <xf numFmtId="0" fontId="0" fillId="3" borderId="3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17" xfId="0" applyFill="1" applyBorder="1" applyAlignment="1">
      <alignment/>
    </xf>
    <xf numFmtId="2" fontId="0" fillId="3" borderId="23" xfId="0" applyNumberFormat="1" applyFill="1" applyBorder="1" applyAlignment="1">
      <alignment/>
    </xf>
    <xf numFmtId="2" fontId="0" fillId="3" borderId="25" xfId="0" applyNumberFormat="1" applyFill="1" applyBorder="1" applyAlignment="1">
      <alignment/>
    </xf>
    <xf numFmtId="0" fontId="5" fillId="3" borderId="32" xfId="0" applyFont="1" applyFill="1" applyBorder="1" applyAlignment="1">
      <alignment horizontal="center"/>
    </xf>
    <xf numFmtId="2" fontId="0" fillId="3" borderId="18" xfId="0" applyNumberFormat="1" applyFont="1" applyFill="1" applyBorder="1" applyAlignment="1">
      <alignment horizontal="right"/>
    </xf>
    <xf numFmtId="2" fontId="0" fillId="3" borderId="36" xfId="0" applyNumberFormat="1" applyFill="1" applyBorder="1" applyAlignment="1">
      <alignment/>
    </xf>
    <xf numFmtId="2" fontId="0" fillId="3" borderId="37" xfId="0" applyNumberFormat="1" applyFill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9" fontId="6" fillId="2" borderId="0" xfId="19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6" fillId="4" borderId="0" xfId="0" applyFont="1" applyFill="1" applyBorder="1" applyAlignment="1">
      <alignment horizontal="center"/>
    </xf>
    <xf numFmtId="9" fontId="6" fillId="4" borderId="0" xfId="19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41.00390625" style="0" customWidth="1"/>
    <col min="3" max="3" width="10.7109375" style="0" customWidth="1"/>
    <col min="4" max="4" width="16.7109375" style="0" customWidth="1"/>
    <col min="5" max="5" width="14.7109375" style="0" customWidth="1"/>
    <col min="6" max="6" width="11.8515625" style="0" customWidth="1"/>
  </cols>
  <sheetData>
    <row r="1" ht="23.25">
      <c r="A1" s="95" t="s">
        <v>0</v>
      </c>
    </row>
    <row r="2" ht="23.25">
      <c r="A2" s="95" t="s">
        <v>1</v>
      </c>
    </row>
    <row r="3" ht="12.75">
      <c r="A3" s="96" t="s">
        <v>2</v>
      </c>
    </row>
    <row r="4" ht="12.75">
      <c r="A4" s="96"/>
    </row>
    <row r="5" ht="15">
      <c r="A5" s="98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spans="1:2" ht="15.75">
      <c r="A9" s="97" t="s">
        <v>6</v>
      </c>
      <c r="B9" s="107"/>
    </row>
    <row r="10" spans="2:6" ht="18">
      <c r="B10" s="3"/>
      <c r="C10" s="2"/>
      <c r="D10" s="2"/>
      <c r="E10" s="2"/>
      <c r="F10" s="2"/>
    </row>
    <row r="11" spans="1:6" ht="12.75">
      <c r="A11" s="4"/>
      <c r="B11" s="5"/>
      <c r="C11" s="6"/>
      <c r="D11" s="6"/>
      <c r="E11" s="6"/>
      <c r="F11" s="7"/>
    </row>
    <row r="12" spans="1:6" ht="12.75">
      <c r="A12" s="8"/>
      <c r="B12" s="9" t="s">
        <v>7</v>
      </c>
      <c r="C12" s="10"/>
      <c r="D12" s="10"/>
      <c r="E12" s="10"/>
      <c r="F12" s="11"/>
    </row>
    <row r="13" spans="1:6" ht="12.75">
      <c r="A13" s="12" t="s">
        <v>8</v>
      </c>
      <c r="B13" s="13" t="s">
        <v>9</v>
      </c>
      <c r="C13" s="14" t="s">
        <v>10</v>
      </c>
      <c r="D13" s="10"/>
      <c r="E13" s="10"/>
      <c r="F13" s="11"/>
    </row>
    <row r="14" spans="1:6" ht="12.75">
      <c r="A14" s="15">
        <v>1</v>
      </c>
      <c r="B14" s="16" t="s">
        <v>11</v>
      </c>
      <c r="C14" s="100"/>
      <c r="D14" s="10"/>
      <c r="E14" s="10"/>
      <c r="F14" s="11"/>
    </row>
    <row r="15" spans="1:6" ht="12.75">
      <c r="A15" s="15">
        <v>2</v>
      </c>
      <c r="B15" s="16" t="s">
        <v>12</v>
      </c>
      <c r="C15" s="100"/>
      <c r="D15" s="10"/>
      <c r="E15" s="10"/>
      <c r="F15" s="11"/>
    </row>
    <row r="16" spans="1:6" ht="12.75">
      <c r="A16" s="15">
        <v>3</v>
      </c>
      <c r="B16" s="16" t="s">
        <v>13</v>
      </c>
      <c r="C16" s="100"/>
      <c r="D16" s="10"/>
      <c r="E16" s="10"/>
      <c r="F16" s="11"/>
    </row>
    <row r="17" spans="1:6" ht="12.75">
      <c r="A17" s="15">
        <v>4</v>
      </c>
      <c r="B17" s="16" t="s">
        <v>14</v>
      </c>
      <c r="C17" s="100"/>
      <c r="D17" s="10"/>
      <c r="E17" s="10"/>
      <c r="F17" s="11"/>
    </row>
    <row r="18" spans="1:6" ht="12.75">
      <c r="A18" s="15">
        <v>5</v>
      </c>
      <c r="B18" s="16" t="s">
        <v>15</v>
      </c>
      <c r="C18" s="100"/>
      <c r="D18" s="10"/>
      <c r="E18" s="10"/>
      <c r="F18" s="11"/>
    </row>
    <row r="19" spans="1:6" ht="13.5" thickBot="1">
      <c r="A19" s="8"/>
      <c r="B19" s="17" t="s">
        <v>16</v>
      </c>
      <c r="C19" s="18">
        <f>SUM(C14:C18)</f>
        <v>0</v>
      </c>
      <c r="D19" s="16" t="s">
        <v>17</v>
      </c>
      <c r="E19" s="10"/>
      <c r="F19" s="11"/>
    </row>
    <row r="20" spans="1:6" ht="13.5" thickTop="1">
      <c r="A20" s="19"/>
      <c r="B20" s="20"/>
      <c r="C20" s="20"/>
      <c r="D20" s="20"/>
      <c r="E20" s="20"/>
      <c r="F20" s="21"/>
    </row>
    <row r="21" spans="1:6" ht="12.75">
      <c r="A21" s="22"/>
      <c r="B21" s="22"/>
      <c r="C21" s="22"/>
      <c r="D21" s="22"/>
      <c r="E21" s="22"/>
      <c r="F21" s="22"/>
    </row>
    <row r="22" spans="1:6" ht="12.75">
      <c r="A22" s="22"/>
      <c r="B22" s="22"/>
      <c r="C22" s="22"/>
      <c r="D22" s="22"/>
      <c r="E22" s="23"/>
      <c r="F22" s="23"/>
    </row>
    <row r="23" spans="1:6" ht="12.75">
      <c r="A23" s="4"/>
      <c r="B23" s="6"/>
      <c r="C23" s="6"/>
      <c r="D23" s="6"/>
      <c r="E23" s="6"/>
      <c r="F23" s="7"/>
    </row>
    <row r="24" spans="1:6" ht="12.75">
      <c r="A24" s="8"/>
      <c r="B24" s="9" t="s">
        <v>18</v>
      </c>
      <c r="C24" s="10"/>
      <c r="D24" s="10"/>
      <c r="E24" s="10"/>
      <c r="F24" s="11"/>
    </row>
    <row r="25" spans="1:6" ht="12.75">
      <c r="A25" s="12" t="s">
        <v>8</v>
      </c>
      <c r="B25" s="13" t="s">
        <v>9</v>
      </c>
      <c r="C25" s="24" t="s">
        <v>10</v>
      </c>
      <c r="D25" s="13" t="s">
        <v>19</v>
      </c>
      <c r="E25" s="24" t="s">
        <v>20</v>
      </c>
      <c r="F25" s="25"/>
    </row>
    <row r="26" spans="1:6" ht="12.75">
      <c r="A26" s="15">
        <v>1</v>
      </c>
      <c r="B26" s="16" t="s">
        <v>21</v>
      </c>
      <c r="C26" s="101"/>
      <c r="D26" s="99" t="s">
        <v>22</v>
      </c>
      <c r="E26" s="17">
        <f>C26</f>
        <v>0</v>
      </c>
      <c r="F26" s="25"/>
    </row>
    <row r="27" spans="1:6" ht="12.75">
      <c r="A27" s="15"/>
      <c r="B27" s="16" t="s">
        <v>23</v>
      </c>
      <c r="C27" s="26" t="s">
        <v>22</v>
      </c>
      <c r="D27" s="99" t="s">
        <v>22</v>
      </c>
      <c r="E27" s="17" t="str">
        <f>C27</f>
        <v>x</v>
      </c>
      <c r="F27" s="25"/>
    </row>
    <row r="28" spans="1:6" ht="12.75">
      <c r="A28" s="15">
        <v>2</v>
      </c>
      <c r="B28" s="16" t="s">
        <v>24</v>
      </c>
      <c r="C28" s="101"/>
      <c r="D28" s="102"/>
      <c r="E28" s="16">
        <f>C28*D28/100</f>
        <v>0</v>
      </c>
      <c r="F28" s="25"/>
    </row>
    <row r="29" spans="1:6" ht="12.75">
      <c r="A29" s="15"/>
      <c r="B29" s="16" t="s">
        <v>25</v>
      </c>
      <c r="C29" s="26" t="s">
        <v>22</v>
      </c>
      <c r="D29" s="99" t="s">
        <v>22</v>
      </c>
      <c r="E29" s="17" t="s">
        <v>22</v>
      </c>
      <c r="F29" s="25"/>
    </row>
    <row r="30" spans="1:6" ht="12.75">
      <c r="A30" s="15">
        <v>3</v>
      </c>
      <c r="B30" s="16" t="s">
        <v>26</v>
      </c>
      <c r="C30" s="101"/>
      <c r="D30" s="99" t="s">
        <v>22</v>
      </c>
      <c r="E30" s="17">
        <f>C30</f>
        <v>0</v>
      </c>
      <c r="F30" s="25"/>
    </row>
    <row r="31" spans="1:6" ht="12.75">
      <c r="A31" s="15">
        <v>4</v>
      </c>
      <c r="B31" s="16" t="s">
        <v>27</v>
      </c>
      <c r="C31" s="101"/>
      <c r="D31" s="99" t="s">
        <v>22</v>
      </c>
      <c r="E31" s="17">
        <f>C31</f>
        <v>0</v>
      </c>
      <c r="F31" s="25"/>
    </row>
    <row r="32" spans="1:6" ht="12.75">
      <c r="A32" s="15">
        <v>5</v>
      </c>
      <c r="B32" s="16" t="s">
        <v>28</v>
      </c>
      <c r="C32" s="101"/>
      <c r="D32" s="99" t="s">
        <v>22</v>
      </c>
      <c r="E32" s="17">
        <f>C32</f>
        <v>0</v>
      </c>
      <c r="F32" s="25"/>
    </row>
    <row r="33" spans="1:6" ht="13.5" thickBot="1">
      <c r="A33" s="15"/>
      <c r="B33" s="27"/>
      <c r="C33" s="26"/>
      <c r="D33" s="17" t="s">
        <v>29</v>
      </c>
      <c r="E33" s="28">
        <f>SUM(E26:E32)</f>
        <v>0</v>
      </c>
      <c r="F33" s="25" t="s">
        <v>17</v>
      </c>
    </row>
    <row r="34" spans="1:6" ht="13.5" thickTop="1">
      <c r="A34" s="12"/>
      <c r="B34" s="29"/>
      <c r="C34" s="20"/>
      <c r="D34" s="20"/>
      <c r="E34" s="20"/>
      <c r="F34" s="21"/>
    </row>
    <row r="35" spans="1:6" ht="12.75">
      <c r="A35" s="30" t="s">
        <v>30</v>
      </c>
      <c r="B35" s="31"/>
      <c r="C35" s="22"/>
      <c r="D35" s="22"/>
      <c r="E35" s="22"/>
      <c r="F35" s="22"/>
    </row>
    <row r="36" spans="1:6" ht="12.75">
      <c r="A36" s="30"/>
      <c r="B36" s="31"/>
      <c r="C36" s="22"/>
      <c r="D36" s="22"/>
      <c r="E36" s="22"/>
      <c r="F36" s="22"/>
    </row>
    <row r="37" spans="1:6" ht="12.75">
      <c r="A37" s="32"/>
      <c r="B37" s="33"/>
      <c r="C37" s="6"/>
      <c r="D37" s="6"/>
      <c r="E37" s="6"/>
      <c r="F37" s="7"/>
    </row>
    <row r="38" spans="1:6" ht="12.75">
      <c r="A38" s="15"/>
      <c r="B38" s="9" t="s">
        <v>31</v>
      </c>
      <c r="C38" s="10"/>
      <c r="D38" s="10"/>
      <c r="E38" s="10"/>
      <c r="F38" s="11"/>
    </row>
    <row r="39" spans="1:6" ht="12.75">
      <c r="A39" s="12" t="s">
        <v>8</v>
      </c>
      <c r="B39" s="13" t="s">
        <v>9</v>
      </c>
      <c r="C39" s="24" t="s">
        <v>10</v>
      </c>
      <c r="D39" s="13" t="s">
        <v>19</v>
      </c>
      <c r="E39" s="24" t="s">
        <v>20</v>
      </c>
      <c r="F39" s="34"/>
    </row>
    <row r="40" spans="1:6" ht="12.75">
      <c r="A40" s="15">
        <v>1</v>
      </c>
      <c r="B40" s="16" t="s">
        <v>32</v>
      </c>
      <c r="C40" s="103"/>
      <c r="D40" s="99" t="s">
        <v>22</v>
      </c>
      <c r="E40" s="16">
        <f>C40</f>
        <v>0</v>
      </c>
      <c r="F40" s="11"/>
    </row>
    <row r="41" spans="1:6" ht="12.75">
      <c r="A41" s="15">
        <v>2</v>
      </c>
      <c r="B41" s="16" t="s">
        <v>33</v>
      </c>
      <c r="C41" s="103"/>
      <c r="D41" s="102"/>
      <c r="E41" s="16">
        <f>C41*D41/100</f>
        <v>0</v>
      </c>
      <c r="F41" s="11"/>
    </row>
    <row r="42" spans="1:6" ht="12.75">
      <c r="A42" s="15">
        <v>3</v>
      </c>
      <c r="B42" s="16" t="s">
        <v>34</v>
      </c>
      <c r="C42" s="103"/>
      <c r="D42" s="99" t="s">
        <v>22</v>
      </c>
      <c r="E42" s="16">
        <f>C42</f>
        <v>0</v>
      </c>
      <c r="F42" s="11"/>
    </row>
    <row r="43" spans="1:6" ht="12.75">
      <c r="A43" s="15">
        <v>4</v>
      </c>
      <c r="B43" s="16" t="s">
        <v>35</v>
      </c>
      <c r="C43" s="103"/>
      <c r="D43" s="99" t="s">
        <v>22</v>
      </c>
      <c r="E43" s="16">
        <f>C43</f>
        <v>0</v>
      </c>
      <c r="F43" s="11"/>
    </row>
    <row r="44" spans="1:6" ht="12.75">
      <c r="A44" s="15">
        <v>5</v>
      </c>
      <c r="B44" s="16" t="s">
        <v>36</v>
      </c>
      <c r="C44" s="103"/>
      <c r="D44" s="99" t="s">
        <v>22</v>
      </c>
      <c r="E44" s="16">
        <f>C44</f>
        <v>0</v>
      </c>
      <c r="F44" s="11"/>
    </row>
    <row r="45" spans="1:6" ht="13.5" thickBot="1">
      <c r="A45" s="15"/>
      <c r="B45" s="27"/>
      <c r="C45" s="16"/>
      <c r="D45" s="16" t="s">
        <v>37</v>
      </c>
      <c r="E45" s="18">
        <f>SUM(E40:E44)</f>
        <v>0</v>
      </c>
      <c r="F45" s="25" t="s">
        <v>17</v>
      </c>
    </row>
    <row r="46" spans="1:6" ht="13.5" thickTop="1">
      <c r="A46" s="12"/>
      <c r="B46" s="29"/>
      <c r="C46" s="20"/>
      <c r="D46" s="13"/>
      <c r="E46" s="13"/>
      <c r="F46" s="21"/>
    </row>
    <row r="47" spans="1:6" ht="12.75">
      <c r="A47" s="30"/>
      <c r="B47" s="31"/>
      <c r="C47" s="22"/>
      <c r="D47" s="22"/>
      <c r="E47" s="22"/>
      <c r="F47" s="22"/>
    </row>
    <row r="48" spans="1:6" ht="12.75">
      <c r="A48" s="30"/>
      <c r="B48" s="31"/>
      <c r="C48" s="22"/>
      <c r="D48" s="22"/>
      <c r="E48" s="22"/>
      <c r="F48" s="22"/>
    </row>
    <row r="49" spans="1:6" ht="12.75">
      <c r="A49" s="32"/>
      <c r="B49" s="33"/>
      <c r="C49" s="6"/>
      <c r="D49" s="6"/>
      <c r="E49" s="6"/>
      <c r="F49" s="7"/>
    </row>
    <row r="50" spans="1:6" ht="12.75">
      <c r="A50" s="8"/>
      <c r="B50" s="9" t="s">
        <v>38</v>
      </c>
      <c r="C50" s="10"/>
      <c r="D50" s="10"/>
      <c r="E50" s="10"/>
      <c r="F50" s="11"/>
    </row>
    <row r="51" spans="1:6" ht="12.75">
      <c r="A51" s="12" t="s">
        <v>8</v>
      </c>
      <c r="B51" s="13" t="s">
        <v>9</v>
      </c>
      <c r="C51" s="24" t="s">
        <v>10</v>
      </c>
      <c r="D51" s="13" t="s">
        <v>19</v>
      </c>
      <c r="E51" s="24" t="s">
        <v>20</v>
      </c>
      <c r="F51" s="11"/>
    </row>
    <row r="52" spans="1:6" ht="12.75">
      <c r="A52" s="15">
        <v>1</v>
      </c>
      <c r="B52" s="16" t="s">
        <v>39</v>
      </c>
      <c r="C52" s="104"/>
      <c r="D52" s="26" t="s">
        <v>22</v>
      </c>
      <c r="E52" s="16">
        <f>C52</f>
        <v>0</v>
      </c>
      <c r="F52" s="11"/>
    </row>
    <row r="53" spans="1:6" ht="12.75">
      <c r="A53" s="15">
        <v>2</v>
      </c>
      <c r="B53" s="16" t="s">
        <v>40</v>
      </c>
      <c r="C53" s="104"/>
      <c r="D53" s="26" t="s">
        <v>22</v>
      </c>
      <c r="E53" s="16">
        <f>C53</f>
        <v>0</v>
      </c>
      <c r="F53" s="11"/>
    </row>
    <row r="54" spans="1:6" ht="12.75">
      <c r="A54" s="15">
        <v>3</v>
      </c>
      <c r="B54" s="16" t="s">
        <v>41</v>
      </c>
      <c r="C54" s="104"/>
      <c r="D54" s="26" t="s">
        <v>22</v>
      </c>
      <c r="E54" s="16">
        <f>C54</f>
        <v>0</v>
      </c>
      <c r="F54" s="11"/>
    </row>
    <row r="55" spans="1:6" ht="12.75">
      <c r="A55" s="15">
        <v>4</v>
      </c>
      <c r="B55" s="16" t="s">
        <v>42</v>
      </c>
      <c r="C55" s="104"/>
      <c r="D55" s="26" t="s">
        <v>22</v>
      </c>
      <c r="E55" s="16">
        <f>C55</f>
        <v>0</v>
      </c>
      <c r="F55" s="11"/>
    </row>
    <row r="56" spans="1:6" ht="12.75">
      <c r="A56" s="15">
        <v>5</v>
      </c>
      <c r="B56" s="16" t="s">
        <v>43</v>
      </c>
      <c r="C56" s="104"/>
      <c r="D56" s="102"/>
      <c r="E56" s="16">
        <f>C56*D56/100</f>
        <v>0</v>
      </c>
      <c r="F56" s="11"/>
    </row>
    <row r="57" spans="1:6" ht="12.75">
      <c r="A57" s="15">
        <v>6</v>
      </c>
      <c r="B57" s="16" t="s">
        <v>44</v>
      </c>
      <c r="C57" s="104"/>
      <c r="D57" s="102"/>
      <c r="E57" s="16">
        <f>C57*D57/100</f>
        <v>0</v>
      </c>
      <c r="F57" s="11"/>
    </row>
    <row r="58" spans="1:6" ht="12.75">
      <c r="A58" s="15">
        <v>7</v>
      </c>
      <c r="B58" s="16" t="s">
        <v>45</v>
      </c>
      <c r="C58" s="105"/>
      <c r="D58" s="26" t="s">
        <v>22</v>
      </c>
      <c r="E58" s="16">
        <f>C58</f>
        <v>0</v>
      </c>
      <c r="F58" s="11"/>
    </row>
    <row r="59" spans="1:6" ht="13.5" thickBot="1">
      <c r="A59" s="8"/>
      <c r="B59" s="9"/>
      <c r="C59" s="10"/>
      <c r="D59" s="16" t="s">
        <v>46</v>
      </c>
      <c r="E59" s="18">
        <f>SUM(E52:E58)</f>
        <v>0</v>
      </c>
      <c r="F59" s="25" t="s">
        <v>17</v>
      </c>
    </row>
    <row r="60" spans="1:6" ht="13.5" thickTop="1">
      <c r="A60" s="19"/>
      <c r="B60" s="20"/>
      <c r="C60" s="20"/>
      <c r="D60" s="20"/>
      <c r="E60" s="20"/>
      <c r="F60" s="21"/>
    </row>
    <row r="61" spans="1:6" ht="12.75">
      <c r="A61" s="22"/>
      <c r="B61" s="22"/>
      <c r="C61" s="22"/>
      <c r="D61" s="22"/>
      <c r="E61" s="22"/>
      <c r="F61" s="22"/>
    </row>
    <row r="62" spans="1:6" ht="12.75">
      <c r="A62" s="22"/>
      <c r="B62" s="22"/>
      <c r="C62" s="22"/>
      <c r="D62" s="22"/>
      <c r="E62" s="22"/>
      <c r="F62" s="22"/>
    </row>
    <row r="63" spans="1:6" ht="12.75">
      <c r="A63" s="32"/>
      <c r="B63" s="5" t="s">
        <v>47</v>
      </c>
      <c r="C63" s="35"/>
      <c r="D63" s="35"/>
      <c r="E63" s="35"/>
      <c r="F63" s="36"/>
    </row>
    <row r="64" spans="1:6" ht="12.75">
      <c r="A64" s="12" t="s">
        <v>8</v>
      </c>
      <c r="B64" s="13" t="s">
        <v>9</v>
      </c>
      <c r="C64" s="24" t="s">
        <v>10</v>
      </c>
      <c r="D64" s="16"/>
      <c r="E64" s="16"/>
      <c r="F64" s="25"/>
    </row>
    <row r="65" spans="1:6" ht="12.75">
      <c r="A65" s="15">
        <v>1</v>
      </c>
      <c r="B65" s="16" t="s">
        <v>48</v>
      </c>
      <c r="C65" s="106"/>
      <c r="D65" s="16"/>
      <c r="E65" s="16"/>
      <c r="F65" s="25"/>
    </row>
    <row r="66" spans="1:6" ht="12.75">
      <c r="A66" s="15">
        <v>2</v>
      </c>
      <c r="B66" s="16" t="s">
        <v>49</v>
      </c>
      <c r="C66" s="106"/>
      <c r="D66" s="16"/>
      <c r="E66" s="16"/>
      <c r="F66" s="25"/>
    </row>
    <row r="67" spans="1:6" ht="12.75">
      <c r="A67" s="15">
        <v>3</v>
      </c>
      <c r="B67" s="16" t="s">
        <v>50</v>
      </c>
      <c r="C67" s="106"/>
      <c r="D67" s="16"/>
      <c r="E67" s="16"/>
      <c r="F67" s="25"/>
    </row>
    <row r="68" spans="1:6" ht="13.5" thickBot="1">
      <c r="A68" s="15"/>
      <c r="B68" s="17" t="s">
        <v>51</v>
      </c>
      <c r="C68" s="18">
        <f>SUM(C65:C67)</f>
        <v>0</v>
      </c>
      <c r="D68" s="16" t="s">
        <v>17</v>
      </c>
      <c r="E68" s="16"/>
      <c r="F68" s="25"/>
    </row>
    <row r="69" spans="1:6" ht="13.5" thickTop="1">
      <c r="A69" s="12"/>
      <c r="B69" s="13"/>
      <c r="C69" s="13"/>
      <c r="D69" s="13"/>
      <c r="E69" s="13"/>
      <c r="F69" s="34"/>
    </row>
    <row r="70" spans="1:6" ht="12.75">
      <c r="A70" s="30"/>
      <c r="B70" s="30"/>
      <c r="C70" s="30"/>
      <c r="D70" s="30"/>
      <c r="E70" s="30"/>
      <c r="F70" s="30"/>
    </row>
    <row r="71" spans="1:6" ht="12.75">
      <c r="A71" s="32"/>
      <c r="B71" s="35"/>
      <c r="C71" s="35"/>
      <c r="D71" s="35"/>
      <c r="E71" s="35"/>
      <c r="F71" s="36"/>
    </row>
    <row r="72" spans="1:6" ht="12.75">
      <c r="A72" s="15"/>
      <c r="B72" s="9" t="s">
        <v>52</v>
      </c>
      <c r="C72" s="16"/>
      <c r="D72" s="16"/>
      <c r="E72" s="16"/>
      <c r="F72" s="25"/>
    </row>
    <row r="73" spans="1:6" ht="12.75">
      <c r="A73" s="12" t="s">
        <v>8</v>
      </c>
      <c r="B73" s="13" t="s">
        <v>9</v>
      </c>
      <c r="C73" s="24" t="s">
        <v>10</v>
      </c>
      <c r="D73" s="13" t="s">
        <v>19</v>
      </c>
      <c r="E73" s="24" t="s">
        <v>20</v>
      </c>
      <c r="F73" s="25"/>
    </row>
    <row r="74" spans="1:6" ht="12.75">
      <c r="A74" s="15">
        <v>1</v>
      </c>
      <c r="B74" s="16" t="s">
        <v>53</v>
      </c>
      <c r="C74" s="101"/>
      <c r="D74" s="26" t="s">
        <v>22</v>
      </c>
      <c r="E74" s="16">
        <f>C74</f>
        <v>0</v>
      </c>
      <c r="F74" s="25"/>
    </row>
    <row r="75" spans="1:6" ht="12.75">
      <c r="A75" s="15">
        <v>2</v>
      </c>
      <c r="B75" s="16" t="s">
        <v>54</v>
      </c>
      <c r="C75" s="101"/>
      <c r="D75" s="26" t="s">
        <v>22</v>
      </c>
      <c r="E75" s="16">
        <f>C75</f>
        <v>0</v>
      </c>
      <c r="F75" s="25"/>
    </row>
    <row r="76" spans="1:6" ht="12.75">
      <c r="A76" s="15">
        <v>3</v>
      </c>
      <c r="B76" s="16" t="s">
        <v>55</v>
      </c>
      <c r="C76" s="101"/>
      <c r="D76" s="102"/>
      <c r="E76" s="16">
        <f>C76*D76/100</f>
        <v>0</v>
      </c>
      <c r="F76" s="25"/>
    </row>
    <row r="77" spans="1:6" ht="12.75">
      <c r="A77" s="15"/>
      <c r="B77" s="16" t="s">
        <v>56</v>
      </c>
      <c r="C77" s="26" t="s">
        <v>22</v>
      </c>
      <c r="D77" s="99" t="s">
        <v>22</v>
      </c>
      <c r="E77" s="17" t="s">
        <v>22</v>
      </c>
      <c r="F77" s="25"/>
    </row>
    <row r="78" spans="1:6" ht="12.75">
      <c r="A78" s="15">
        <v>4</v>
      </c>
      <c r="B78" s="16" t="s">
        <v>57</v>
      </c>
      <c r="C78" s="101"/>
      <c r="D78" s="102"/>
      <c r="E78" s="16">
        <f>C78*D78/100</f>
        <v>0</v>
      </c>
      <c r="F78" s="25"/>
    </row>
    <row r="79" spans="1:6" ht="12.75">
      <c r="A79" s="15">
        <v>5</v>
      </c>
      <c r="B79" s="16" t="s">
        <v>58</v>
      </c>
      <c r="C79" s="101"/>
      <c r="D79" s="26" t="s">
        <v>22</v>
      </c>
      <c r="E79" s="16">
        <f>C79</f>
        <v>0</v>
      </c>
      <c r="F79" s="25"/>
    </row>
    <row r="80" spans="1:6" ht="12.75">
      <c r="A80" s="15">
        <v>6</v>
      </c>
      <c r="B80" s="16" t="s">
        <v>59</v>
      </c>
      <c r="C80" s="101"/>
      <c r="D80" s="26" t="s">
        <v>22</v>
      </c>
      <c r="E80" s="16">
        <f>C80</f>
        <v>0</v>
      </c>
      <c r="F80" s="25"/>
    </row>
    <row r="81" spans="1:6" ht="13.5" thickBot="1">
      <c r="A81" s="15"/>
      <c r="B81" s="16"/>
      <c r="C81" s="16"/>
      <c r="D81" s="17" t="s">
        <v>60</v>
      </c>
      <c r="E81" s="18">
        <f>SUM(E74:E80)</f>
        <v>0</v>
      </c>
      <c r="F81" s="25" t="s">
        <v>17</v>
      </c>
    </row>
    <row r="82" spans="1:6" ht="13.5" thickTop="1">
      <c r="A82" s="12"/>
      <c r="B82" s="13"/>
      <c r="C82" s="13"/>
      <c r="D82" s="13"/>
      <c r="E82" s="13"/>
      <c r="F82" s="34"/>
    </row>
    <row r="83" spans="1:6" ht="12.75">
      <c r="A83" s="30"/>
      <c r="B83" s="30"/>
      <c r="C83" s="30"/>
      <c r="D83" s="30"/>
      <c r="E83" s="30"/>
      <c r="F83" s="30"/>
    </row>
    <row r="84" spans="1:6" ht="12.75">
      <c r="A84" s="30"/>
      <c r="B84" s="30"/>
      <c r="C84" s="30"/>
      <c r="D84" s="30"/>
      <c r="E84" s="30"/>
      <c r="F84" s="30"/>
    </row>
    <row r="85" spans="1:6" ht="12.75">
      <c r="A85" s="32"/>
      <c r="B85" s="35"/>
      <c r="C85" s="35"/>
      <c r="D85" s="35"/>
      <c r="E85" s="35"/>
      <c r="F85" s="36"/>
    </row>
    <row r="86" spans="1:6" ht="12.75">
      <c r="A86" s="15"/>
      <c r="B86" s="9" t="s">
        <v>61</v>
      </c>
      <c r="C86" s="16"/>
      <c r="D86" s="16"/>
      <c r="E86" s="16"/>
      <c r="F86" s="25"/>
    </row>
    <row r="87" spans="1:6" ht="12.75">
      <c r="A87" s="12" t="s">
        <v>8</v>
      </c>
      <c r="B87" s="13" t="s">
        <v>9</v>
      </c>
      <c r="C87" s="24" t="s">
        <v>10</v>
      </c>
      <c r="D87" s="16"/>
      <c r="E87" s="16"/>
      <c r="F87" s="25"/>
    </row>
    <row r="88" spans="1:6" ht="12.75">
      <c r="A88" s="15">
        <v>1</v>
      </c>
      <c r="B88" s="16" t="s">
        <v>62</v>
      </c>
      <c r="C88" s="106"/>
      <c r="D88" s="16"/>
      <c r="E88" s="16"/>
      <c r="F88" s="25"/>
    </row>
    <row r="89" spans="1:6" ht="12.75">
      <c r="A89" s="15">
        <v>2</v>
      </c>
      <c r="B89" s="16" t="s">
        <v>63</v>
      </c>
      <c r="C89" s="106"/>
      <c r="D89" s="16"/>
      <c r="E89" s="16"/>
      <c r="F89" s="25"/>
    </row>
    <row r="90" spans="1:6" ht="12.75">
      <c r="A90" s="15">
        <v>3</v>
      </c>
      <c r="B90" s="16" t="s">
        <v>64</v>
      </c>
      <c r="C90" s="106"/>
      <c r="D90" s="16"/>
      <c r="E90" s="16"/>
      <c r="F90" s="25"/>
    </row>
    <row r="91" spans="1:6" ht="12.75">
      <c r="A91" s="15">
        <v>4</v>
      </c>
      <c r="B91" s="16" t="s">
        <v>65</v>
      </c>
      <c r="C91" s="106"/>
      <c r="D91" s="16"/>
      <c r="E91" s="16"/>
      <c r="F91" s="25"/>
    </row>
    <row r="92" spans="1:6" ht="12.75">
      <c r="A92" s="15">
        <v>5</v>
      </c>
      <c r="B92" s="16" t="s">
        <v>66</v>
      </c>
      <c r="C92" s="106"/>
      <c r="D92" s="16"/>
      <c r="E92" s="16"/>
      <c r="F92" s="25"/>
    </row>
    <row r="93" spans="1:6" ht="13.5" thickBot="1">
      <c r="A93" s="15"/>
      <c r="B93" s="17" t="s">
        <v>67</v>
      </c>
      <c r="C93" s="18">
        <f>SUM(C88:C92)</f>
        <v>0</v>
      </c>
      <c r="D93" s="16" t="s">
        <v>17</v>
      </c>
      <c r="E93" s="16"/>
      <c r="F93" s="25"/>
    </row>
    <row r="94" spans="1:6" ht="13.5" thickTop="1">
      <c r="A94" s="12"/>
      <c r="B94" s="13"/>
      <c r="C94" s="13"/>
      <c r="D94" s="13"/>
      <c r="E94" s="13"/>
      <c r="F94" s="34"/>
    </row>
    <row r="95" spans="1:6" ht="12.75">
      <c r="A95" s="30"/>
      <c r="B95" s="30"/>
      <c r="C95" s="30"/>
      <c r="D95" s="30"/>
      <c r="E95" s="30"/>
      <c r="F95" s="30"/>
    </row>
    <row r="96" spans="1:6" ht="12.75">
      <c r="A96" s="30"/>
      <c r="B96" s="30"/>
      <c r="C96" s="30"/>
      <c r="D96" s="30"/>
      <c r="E96" s="30"/>
      <c r="F96" s="30"/>
    </row>
    <row r="97" spans="1:6" ht="12.75">
      <c r="A97" s="32"/>
      <c r="B97" s="35"/>
      <c r="C97" s="35"/>
      <c r="D97" s="35"/>
      <c r="E97" s="35"/>
      <c r="F97" s="36"/>
    </row>
    <row r="98" spans="1:6" ht="12.75">
      <c r="A98" s="15"/>
      <c r="B98" s="9" t="s">
        <v>68</v>
      </c>
      <c r="C98" s="16"/>
      <c r="D98" s="16"/>
      <c r="E98" s="16"/>
      <c r="F98" s="25"/>
    </row>
    <row r="99" spans="1:6" ht="12.75">
      <c r="A99" s="12" t="s">
        <v>8</v>
      </c>
      <c r="B99" s="13" t="s">
        <v>9</v>
      </c>
      <c r="C99" s="24" t="s">
        <v>10</v>
      </c>
      <c r="D99" s="16"/>
      <c r="E99" s="16"/>
      <c r="F99" s="25"/>
    </row>
    <row r="100" spans="1:6" ht="12.75">
      <c r="A100" s="15">
        <v>1</v>
      </c>
      <c r="B100" s="16" t="s">
        <v>69</v>
      </c>
      <c r="C100" s="106"/>
      <c r="D100" s="16"/>
      <c r="E100" s="16"/>
      <c r="F100" s="25"/>
    </row>
    <row r="101" spans="1:6" ht="12.75">
      <c r="A101" s="15">
        <v>2</v>
      </c>
      <c r="B101" s="16" t="s">
        <v>70</v>
      </c>
      <c r="C101" s="106"/>
      <c r="D101" s="16"/>
      <c r="E101" s="16"/>
      <c r="F101" s="25"/>
    </row>
    <row r="102" spans="1:6" ht="12.75">
      <c r="A102" s="15">
        <v>3</v>
      </c>
      <c r="B102" s="16" t="s">
        <v>71</v>
      </c>
      <c r="C102" s="106"/>
      <c r="D102" s="16"/>
      <c r="E102" s="16"/>
      <c r="F102" s="25"/>
    </row>
    <row r="103" spans="1:6" ht="12.75">
      <c r="A103" s="15">
        <v>4</v>
      </c>
      <c r="B103" s="16" t="s">
        <v>72</v>
      </c>
      <c r="C103" s="106"/>
      <c r="D103" s="16"/>
      <c r="E103" s="16"/>
      <c r="F103" s="25"/>
    </row>
    <row r="104" spans="1:6" ht="13.5" thickBot="1">
      <c r="A104" s="15"/>
      <c r="B104" s="17" t="s">
        <v>73</v>
      </c>
      <c r="C104" s="18">
        <f>SUM(C100:C103)</f>
        <v>0</v>
      </c>
      <c r="D104" s="16" t="s">
        <v>17</v>
      </c>
      <c r="E104" s="16"/>
      <c r="F104" s="25"/>
    </row>
    <row r="105" spans="1:6" ht="13.5" thickTop="1">
      <c r="A105" s="12"/>
      <c r="B105" s="13"/>
      <c r="C105" s="13"/>
      <c r="D105" s="13"/>
      <c r="E105" s="13"/>
      <c r="F105" s="34"/>
    </row>
    <row r="106" spans="1:6" ht="12.75">
      <c r="A106" s="30"/>
      <c r="B106" s="30"/>
      <c r="C106" s="30"/>
      <c r="D106" s="30"/>
      <c r="E106" s="30"/>
      <c r="F106" s="30"/>
    </row>
    <row r="107" spans="1:6" ht="12.75">
      <c r="A107" s="30"/>
      <c r="B107" s="30"/>
      <c r="C107" s="30"/>
      <c r="D107" s="30"/>
      <c r="E107" s="30"/>
      <c r="F107" s="30"/>
    </row>
    <row r="108" spans="1:6" ht="12.75">
      <c r="A108" s="32"/>
      <c r="B108" s="35"/>
      <c r="C108" s="35"/>
      <c r="D108" s="35"/>
      <c r="E108" s="35"/>
      <c r="F108" s="36"/>
    </row>
    <row r="109" spans="1:6" ht="12.75">
      <c r="A109" s="15"/>
      <c r="B109" s="9" t="s">
        <v>74</v>
      </c>
      <c r="C109" s="16"/>
      <c r="D109" s="16"/>
      <c r="E109" s="16"/>
      <c r="F109" s="25"/>
    </row>
    <row r="110" spans="1:6" ht="12.75">
      <c r="A110" s="12" t="s">
        <v>8</v>
      </c>
      <c r="B110" s="13" t="s">
        <v>9</v>
      </c>
      <c r="C110" s="24" t="s">
        <v>10</v>
      </c>
      <c r="D110" s="13"/>
      <c r="E110" s="16"/>
      <c r="F110" s="25"/>
    </row>
    <row r="111" spans="1:6" ht="12.75">
      <c r="A111" s="15">
        <v>1</v>
      </c>
      <c r="B111" s="16" t="s">
        <v>75</v>
      </c>
      <c r="C111" s="106"/>
      <c r="D111" s="16"/>
      <c r="E111" s="16"/>
      <c r="F111" s="25"/>
    </row>
    <row r="112" spans="1:6" ht="12.75">
      <c r="A112" s="15">
        <v>2</v>
      </c>
      <c r="B112" s="16" t="s">
        <v>76</v>
      </c>
      <c r="C112" s="106"/>
      <c r="D112" s="16"/>
      <c r="E112" s="16"/>
      <c r="F112" s="25"/>
    </row>
    <row r="113" spans="1:6" ht="12.75">
      <c r="A113" s="15">
        <v>3</v>
      </c>
      <c r="B113" s="16" t="s">
        <v>77</v>
      </c>
      <c r="C113" s="106"/>
      <c r="D113" s="16"/>
      <c r="E113" s="16"/>
      <c r="F113" s="25"/>
    </row>
    <row r="114" spans="1:6" ht="13.5" thickBot="1">
      <c r="A114" s="15"/>
      <c r="B114" s="17" t="s">
        <v>78</v>
      </c>
      <c r="C114" s="18">
        <f>SUM(C111:C113)</f>
        <v>0</v>
      </c>
      <c r="D114" s="16" t="s">
        <v>17</v>
      </c>
      <c r="E114" s="16"/>
      <c r="F114" s="25"/>
    </row>
    <row r="115" spans="1:6" ht="13.5" thickTop="1">
      <c r="A115" s="12"/>
      <c r="B115" s="13"/>
      <c r="C115" s="13"/>
      <c r="D115" s="13"/>
      <c r="E115" s="13"/>
      <c r="F115" s="34"/>
    </row>
    <row r="116" spans="1:6" ht="12.75">
      <c r="A116" s="30"/>
      <c r="B116" s="30"/>
      <c r="C116" s="30"/>
      <c r="D116" s="30"/>
      <c r="E116" s="30"/>
      <c r="F116" s="30"/>
    </row>
    <row r="117" spans="1:6" ht="12.75">
      <c r="A117" s="37"/>
      <c r="B117" s="37"/>
      <c r="C117" s="30"/>
      <c r="D117" s="37"/>
      <c r="E117" s="37"/>
      <c r="F117" s="37"/>
    </row>
    <row r="118" spans="1:6" ht="12.75">
      <c r="A118" s="32"/>
      <c r="B118" s="35"/>
      <c r="C118" s="35"/>
      <c r="D118" s="35"/>
      <c r="E118" s="35"/>
      <c r="F118" s="36"/>
    </row>
    <row r="119" spans="1:6" ht="12.75">
      <c r="A119" s="15"/>
      <c r="B119" s="9" t="s">
        <v>79</v>
      </c>
      <c r="C119" s="16"/>
      <c r="D119" s="16"/>
      <c r="E119" s="16"/>
      <c r="F119" s="25"/>
    </row>
    <row r="120" spans="1:6" ht="12.75">
      <c r="A120" s="12" t="s">
        <v>8</v>
      </c>
      <c r="B120" s="13" t="s">
        <v>9</v>
      </c>
      <c r="C120" s="24" t="s">
        <v>10</v>
      </c>
      <c r="D120" s="16"/>
      <c r="E120" s="16"/>
      <c r="F120" s="25"/>
    </row>
    <row r="121" spans="1:6" ht="12.75">
      <c r="A121" s="15">
        <v>1</v>
      </c>
      <c r="B121" s="16" t="s">
        <v>80</v>
      </c>
      <c r="C121" s="106"/>
      <c r="D121" s="16"/>
      <c r="E121" s="16"/>
      <c r="F121" s="25"/>
    </row>
    <row r="122" spans="1:6" ht="12.75">
      <c r="A122" s="15">
        <v>2</v>
      </c>
      <c r="B122" s="16" t="s">
        <v>81</v>
      </c>
      <c r="C122" s="106"/>
      <c r="D122" s="16"/>
      <c r="E122" s="16"/>
      <c r="F122" s="25"/>
    </row>
    <row r="123" spans="1:6" ht="13.5" thickBot="1">
      <c r="A123" s="15"/>
      <c r="B123" s="17" t="s">
        <v>82</v>
      </c>
      <c r="C123" s="18">
        <f>SUM(C121:C122)</f>
        <v>0</v>
      </c>
      <c r="D123" s="16" t="s">
        <v>17</v>
      </c>
      <c r="E123" s="16"/>
      <c r="F123" s="25"/>
    </row>
    <row r="124" spans="1:6" ht="13.5" thickTop="1">
      <c r="A124" s="12"/>
      <c r="B124" s="13"/>
      <c r="C124" s="13"/>
      <c r="D124" s="13"/>
      <c r="E124" s="13"/>
      <c r="F124" s="34"/>
    </row>
    <row r="125" spans="1:6" ht="12.75">
      <c r="A125" s="30"/>
      <c r="B125" s="30"/>
      <c r="C125" s="30"/>
      <c r="D125" s="30"/>
      <c r="E125" s="30"/>
      <c r="F125" s="30"/>
    </row>
    <row r="126" spans="1:6" ht="12.75">
      <c r="A126" s="30"/>
      <c r="B126" s="30"/>
      <c r="C126" s="30"/>
      <c r="D126" s="30"/>
      <c r="E126" s="30"/>
      <c r="F126" s="30"/>
    </row>
    <row r="127" spans="1:6" ht="12.75">
      <c r="A127" s="32"/>
      <c r="B127" s="35"/>
      <c r="C127" s="35"/>
      <c r="D127" s="35"/>
      <c r="E127" s="35"/>
      <c r="F127" s="36"/>
    </row>
    <row r="128" spans="1:6" ht="12.75">
      <c r="A128" s="15"/>
      <c r="B128" s="9" t="s">
        <v>83</v>
      </c>
      <c r="C128" s="16"/>
      <c r="D128" s="16"/>
      <c r="E128" s="16"/>
      <c r="F128" s="25"/>
    </row>
    <row r="129" spans="1:6" ht="12.75">
      <c r="A129" s="15"/>
      <c r="B129" s="10" t="s">
        <v>84</v>
      </c>
      <c r="C129" s="106"/>
      <c r="D129" s="16" t="s">
        <v>85</v>
      </c>
      <c r="E129" s="16"/>
      <c r="F129" s="25"/>
    </row>
    <row r="130" spans="1:6" ht="12.75">
      <c r="A130" s="15"/>
      <c r="B130" s="10" t="s">
        <v>86</v>
      </c>
      <c r="C130" s="106"/>
      <c r="D130" s="16" t="s">
        <v>85</v>
      </c>
      <c r="E130" s="16"/>
      <c r="F130" s="25"/>
    </row>
    <row r="131" spans="1:6" ht="12.75">
      <c r="A131" s="15"/>
      <c r="B131" s="10" t="s">
        <v>87</v>
      </c>
      <c r="C131" s="106"/>
      <c r="D131" s="16" t="s">
        <v>85</v>
      </c>
      <c r="E131" s="16"/>
      <c r="F131" s="25"/>
    </row>
    <row r="132" spans="1:6" ht="12.75">
      <c r="A132" s="15"/>
      <c r="B132" s="10"/>
      <c r="C132" s="38">
        <f>SUM(C129:C131)</f>
        <v>0</v>
      </c>
      <c r="D132" s="16" t="s">
        <v>85</v>
      </c>
      <c r="E132" s="16"/>
      <c r="F132" s="25"/>
    </row>
    <row r="133" spans="1:6" ht="12.75">
      <c r="A133" s="15"/>
      <c r="B133" s="10"/>
      <c r="C133" s="16"/>
      <c r="D133" s="16"/>
      <c r="E133" s="16"/>
      <c r="F133" s="25"/>
    </row>
    <row r="134" spans="1:6" ht="12.75">
      <c r="A134" s="15"/>
      <c r="B134" s="10" t="s">
        <v>88</v>
      </c>
      <c r="C134" s="106">
        <v>37.5</v>
      </c>
      <c r="D134" s="16" t="s">
        <v>89</v>
      </c>
      <c r="E134" s="16"/>
      <c r="F134" s="25"/>
    </row>
    <row r="135" spans="1:6" ht="12.75">
      <c r="A135" s="15"/>
      <c r="B135" s="10" t="s">
        <v>90</v>
      </c>
      <c r="C135" s="106">
        <v>46</v>
      </c>
      <c r="D135" s="16" t="s">
        <v>91</v>
      </c>
      <c r="E135" s="16"/>
      <c r="F135" s="25"/>
    </row>
    <row r="136" spans="1:6" ht="13.5" thickBot="1">
      <c r="A136" s="15"/>
      <c r="B136" s="9" t="s">
        <v>92</v>
      </c>
      <c r="C136" s="39">
        <f>C132/C135/C134/60</f>
        <v>0</v>
      </c>
      <c r="D136" s="16" t="s">
        <v>93</v>
      </c>
      <c r="E136" s="16"/>
      <c r="F136" s="25"/>
    </row>
    <row r="137" spans="1:6" ht="14.25" thickBot="1" thickTop="1">
      <c r="A137" s="15"/>
      <c r="B137" s="10"/>
      <c r="C137" s="16"/>
      <c r="D137" s="16"/>
      <c r="E137" s="16"/>
      <c r="F137" s="25"/>
    </row>
    <row r="138" spans="1:6" ht="12.75">
      <c r="A138" s="40"/>
      <c r="B138" s="41"/>
      <c r="C138" s="42"/>
      <c r="D138" s="42"/>
      <c r="E138" s="42"/>
      <c r="F138" s="43"/>
    </row>
    <row r="139" spans="1:6" ht="12.75">
      <c r="A139" s="44"/>
      <c r="B139" s="22"/>
      <c r="C139" s="30"/>
      <c r="D139" s="30"/>
      <c r="E139" s="30"/>
      <c r="F139" s="45"/>
    </row>
    <row r="140" spans="1:6" ht="12.75">
      <c r="A140" s="44"/>
      <c r="B140" s="22"/>
      <c r="C140" s="30"/>
      <c r="D140" s="30"/>
      <c r="E140" s="30"/>
      <c r="F140" s="45"/>
    </row>
    <row r="141" spans="1:6" ht="15.75">
      <c r="A141" s="46" t="s">
        <v>94</v>
      </c>
      <c r="B141" s="30"/>
      <c r="C141" s="30"/>
      <c r="D141" s="30"/>
      <c r="E141" s="30"/>
      <c r="F141" s="45"/>
    </row>
    <row r="142" spans="1:6" ht="15.75">
      <c r="A142" s="46"/>
      <c r="B142" s="30"/>
      <c r="C142" s="30"/>
      <c r="D142" s="30"/>
      <c r="E142" s="30"/>
      <c r="F142" s="45"/>
    </row>
    <row r="143" spans="1:6" ht="15.75">
      <c r="A143" s="46"/>
      <c r="B143" s="30"/>
      <c r="C143" s="30"/>
      <c r="D143" s="30"/>
      <c r="E143" s="30"/>
      <c r="F143" s="45"/>
    </row>
    <row r="144" spans="1:6" ht="15.75">
      <c r="A144" s="47"/>
      <c r="B144" s="48"/>
      <c r="C144" s="48"/>
      <c r="D144" s="48"/>
      <c r="E144" s="48"/>
      <c r="F144" s="49"/>
    </row>
    <row r="145" spans="1:6" ht="16.5" thickBot="1">
      <c r="A145" s="50"/>
      <c r="B145" s="51"/>
      <c r="C145" s="51"/>
      <c r="D145" s="51"/>
      <c r="E145" s="51"/>
      <c r="F145" s="52"/>
    </row>
    <row r="146" spans="1:6" ht="13.5" thickBot="1">
      <c r="A146" s="53"/>
      <c r="B146" s="51"/>
      <c r="C146" s="51"/>
      <c r="D146" s="54" t="s">
        <v>95</v>
      </c>
      <c r="E146" s="55" t="s">
        <v>96</v>
      </c>
      <c r="F146" s="52"/>
    </row>
    <row r="147" spans="1:6" ht="12.75">
      <c r="A147" s="56" t="s">
        <v>97</v>
      </c>
      <c r="B147" s="57" t="s">
        <v>98</v>
      </c>
      <c r="C147" s="57" t="s">
        <v>99</v>
      </c>
      <c r="D147" s="57" t="s">
        <v>93</v>
      </c>
      <c r="E147" s="57" t="s">
        <v>100</v>
      </c>
      <c r="F147" s="58" t="s">
        <v>101</v>
      </c>
    </row>
    <row r="148" spans="1:6" ht="12.75">
      <c r="A148" s="59">
        <v>1</v>
      </c>
      <c r="B148" s="60" t="s">
        <v>102</v>
      </c>
      <c r="C148" s="60" t="s">
        <v>103</v>
      </c>
      <c r="D148" s="61">
        <f>$C$136</f>
        <v>0</v>
      </c>
      <c r="E148" s="61">
        <f>C19</f>
        <v>0</v>
      </c>
      <c r="F148" s="62">
        <v>0</v>
      </c>
    </row>
    <row r="149" spans="1:6" ht="12.75">
      <c r="A149" s="59">
        <v>2</v>
      </c>
      <c r="B149" s="60" t="s">
        <v>104</v>
      </c>
      <c r="C149" s="60" t="s">
        <v>105</v>
      </c>
      <c r="D149" s="61">
        <f aca="true" t="shared" si="0" ref="D149:D157">$C$136</f>
        <v>0</v>
      </c>
      <c r="E149" s="61">
        <f>E33</f>
        <v>0</v>
      </c>
      <c r="F149" s="62">
        <v>0</v>
      </c>
    </row>
    <row r="150" spans="1:6" ht="12.75">
      <c r="A150" s="59">
        <v>3</v>
      </c>
      <c r="B150" s="60" t="s">
        <v>106</v>
      </c>
      <c r="C150" s="60" t="s">
        <v>105</v>
      </c>
      <c r="D150" s="61">
        <f t="shared" si="0"/>
        <v>0</v>
      </c>
      <c r="E150" s="61">
        <f>E45</f>
        <v>0</v>
      </c>
      <c r="F150" s="62">
        <v>0</v>
      </c>
    </row>
    <row r="151" spans="1:6" ht="12.75">
      <c r="A151" s="59">
        <v>4</v>
      </c>
      <c r="B151" s="60" t="s">
        <v>107</v>
      </c>
      <c r="C151" s="60" t="s">
        <v>108</v>
      </c>
      <c r="D151" s="61">
        <f t="shared" si="0"/>
        <v>0</v>
      </c>
      <c r="E151" s="61">
        <f>E59</f>
        <v>0</v>
      </c>
      <c r="F151" s="62">
        <v>0</v>
      </c>
    </row>
    <row r="152" spans="1:6" ht="12.75">
      <c r="A152" s="59">
        <v>5</v>
      </c>
      <c r="B152" s="60" t="s">
        <v>109</v>
      </c>
      <c r="C152" s="60" t="s">
        <v>110</v>
      </c>
      <c r="D152" s="61">
        <f t="shared" si="0"/>
        <v>0</v>
      </c>
      <c r="E152" s="61">
        <f>C68</f>
        <v>0</v>
      </c>
      <c r="F152" s="62">
        <v>0</v>
      </c>
    </row>
    <row r="153" spans="1:6" ht="12.75">
      <c r="A153" s="59">
        <v>6</v>
      </c>
      <c r="B153" s="60" t="s">
        <v>111</v>
      </c>
      <c r="C153" s="60" t="s">
        <v>110</v>
      </c>
      <c r="D153" s="61">
        <f t="shared" si="0"/>
        <v>0</v>
      </c>
      <c r="E153" s="61">
        <f>E81</f>
        <v>0</v>
      </c>
      <c r="F153" s="62">
        <v>0</v>
      </c>
    </row>
    <row r="154" spans="1:6" ht="12.75">
      <c r="A154" s="59">
        <v>7</v>
      </c>
      <c r="B154" s="60" t="s">
        <v>112</v>
      </c>
      <c r="C154" s="60" t="s">
        <v>110</v>
      </c>
      <c r="D154" s="61">
        <f t="shared" si="0"/>
        <v>0</v>
      </c>
      <c r="E154" s="61">
        <f>C93</f>
        <v>0</v>
      </c>
      <c r="F154" s="62">
        <v>0</v>
      </c>
    </row>
    <row r="155" spans="1:6" ht="12.75">
      <c r="A155" s="59">
        <v>8</v>
      </c>
      <c r="B155" s="60" t="s">
        <v>113</v>
      </c>
      <c r="C155" s="60" t="s">
        <v>110</v>
      </c>
      <c r="D155" s="61">
        <f t="shared" si="0"/>
        <v>0</v>
      </c>
      <c r="E155" s="61">
        <f>C104</f>
        <v>0</v>
      </c>
      <c r="F155" s="62">
        <v>0</v>
      </c>
    </row>
    <row r="156" spans="1:6" ht="12.75">
      <c r="A156" s="63">
        <v>9</v>
      </c>
      <c r="B156" s="64" t="s">
        <v>114</v>
      </c>
      <c r="C156" s="64" t="s">
        <v>115</v>
      </c>
      <c r="D156" s="61">
        <f t="shared" si="0"/>
        <v>0</v>
      </c>
      <c r="E156" s="65">
        <f>C114</f>
        <v>0</v>
      </c>
      <c r="F156" s="66">
        <v>0</v>
      </c>
    </row>
    <row r="157" spans="1:6" ht="13.5" thickBot="1">
      <c r="A157" s="67">
        <v>10</v>
      </c>
      <c r="B157" s="68" t="s">
        <v>116</v>
      </c>
      <c r="C157" s="68" t="s">
        <v>117</v>
      </c>
      <c r="D157" s="61">
        <f t="shared" si="0"/>
        <v>0</v>
      </c>
      <c r="E157" s="69">
        <f>C123</f>
        <v>0</v>
      </c>
      <c r="F157" s="70">
        <v>0</v>
      </c>
    </row>
    <row r="158" spans="1:6" ht="13.5" thickBot="1">
      <c r="A158" s="71"/>
      <c r="B158" s="72"/>
      <c r="C158" s="73"/>
      <c r="D158" s="74" t="s">
        <v>118</v>
      </c>
      <c r="E158" s="75">
        <f>SUM(E148:E157)</f>
        <v>0</v>
      </c>
      <c r="F158" s="76" t="s">
        <v>17</v>
      </c>
    </row>
    <row r="159" spans="1:6" ht="12.75">
      <c r="A159" s="71"/>
      <c r="B159" s="72"/>
      <c r="C159" s="72"/>
      <c r="D159" s="77"/>
      <c r="E159" s="72"/>
      <c r="F159" s="78"/>
    </row>
    <row r="160" spans="1:6" ht="12.75">
      <c r="A160" s="79"/>
      <c r="B160" s="80"/>
      <c r="C160" s="80"/>
      <c r="D160" s="81"/>
      <c r="E160" s="80"/>
      <c r="F160" s="82"/>
    </row>
    <row r="161" spans="1:6" ht="12.75">
      <c r="A161" s="83"/>
      <c r="B161" s="84"/>
      <c r="C161" s="84"/>
      <c r="D161" s="85"/>
      <c r="E161" s="84"/>
      <c r="F161" s="86"/>
    </row>
    <row r="162" spans="1:6" ht="12.75">
      <c r="A162" s="83"/>
      <c r="B162" s="84"/>
      <c r="C162" s="84"/>
      <c r="D162" s="85"/>
      <c r="E162" s="84"/>
      <c r="F162" s="86"/>
    </row>
    <row r="163" spans="1:6" ht="12.75">
      <c r="A163" s="83"/>
      <c r="B163" s="84"/>
      <c r="C163" s="84"/>
      <c r="D163" s="85"/>
      <c r="E163" s="84"/>
      <c r="F163" s="86"/>
    </row>
    <row r="164" spans="1:6" ht="12.75">
      <c r="A164" s="83"/>
      <c r="B164" s="84"/>
      <c r="C164" s="84"/>
      <c r="D164" s="84"/>
      <c r="E164" s="84"/>
      <c r="F164" s="86"/>
    </row>
    <row r="165" spans="1:6" ht="15.75">
      <c r="A165" s="46" t="s">
        <v>119</v>
      </c>
      <c r="B165" s="84"/>
      <c r="C165" s="84"/>
      <c r="D165" s="84"/>
      <c r="E165" s="84"/>
      <c r="F165" s="86"/>
    </row>
    <row r="166" spans="1:6" ht="15.75">
      <c r="A166" s="46"/>
      <c r="B166" s="84"/>
      <c r="C166" s="84"/>
      <c r="D166" s="84"/>
      <c r="E166" s="84"/>
      <c r="F166" s="86"/>
    </row>
    <row r="167" spans="1:6" ht="15.75">
      <c r="A167" s="46"/>
      <c r="B167" s="84"/>
      <c r="C167" s="84"/>
      <c r="D167" s="84"/>
      <c r="E167" s="84"/>
      <c r="F167" s="86"/>
    </row>
    <row r="168" spans="1:6" ht="15.75">
      <c r="A168" s="47"/>
      <c r="B168" s="87"/>
      <c r="C168" s="87"/>
      <c r="D168" s="87"/>
      <c r="E168" s="87"/>
      <c r="F168" s="88"/>
    </row>
    <row r="169" spans="1:6" ht="13.5" thickBot="1">
      <c r="A169" s="71"/>
      <c r="B169" s="72"/>
      <c r="C169" s="72"/>
      <c r="D169" s="72"/>
      <c r="E169" s="72"/>
      <c r="F169" s="78"/>
    </row>
    <row r="170" spans="1:6" ht="12.75">
      <c r="A170" s="56" t="s">
        <v>97</v>
      </c>
      <c r="B170" s="57" t="s">
        <v>98</v>
      </c>
      <c r="C170" s="57" t="s">
        <v>99</v>
      </c>
      <c r="D170" s="56" t="s">
        <v>120</v>
      </c>
      <c r="E170" s="57" t="s">
        <v>121</v>
      </c>
      <c r="F170" s="58" t="s">
        <v>122</v>
      </c>
    </row>
    <row r="171" spans="1:6" ht="12.75">
      <c r="A171" s="59">
        <v>1</v>
      </c>
      <c r="B171" s="60" t="s">
        <v>102</v>
      </c>
      <c r="C171" s="60" t="s">
        <v>103</v>
      </c>
      <c r="D171" s="89">
        <f aca="true" t="shared" si="1" ref="D171:D180">D148*E148</f>
        <v>0</v>
      </c>
      <c r="E171" s="61">
        <f aca="true" t="shared" si="2" ref="E171:E180">E148*F148/60</f>
        <v>0</v>
      </c>
      <c r="F171" s="90">
        <f aca="true" t="shared" si="3" ref="F171:F180">D148*E148*F148</f>
        <v>0</v>
      </c>
    </row>
    <row r="172" spans="1:6" ht="12.75">
      <c r="A172" s="59">
        <v>2</v>
      </c>
      <c r="B172" s="60" t="s">
        <v>104</v>
      </c>
      <c r="C172" s="60" t="s">
        <v>105</v>
      </c>
      <c r="D172" s="89">
        <f t="shared" si="1"/>
        <v>0</v>
      </c>
      <c r="E172" s="61">
        <f t="shared" si="2"/>
        <v>0</v>
      </c>
      <c r="F172" s="90">
        <f t="shared" si="3"/>
        <v>0</v>
      </c>
    </row>
    <row r="173" spans="1:6" ht="12.75">
      <c r="A173" s="59">
        <v>3</v>
      </c>
      <c r="B173" s="60" t="s">
        <v>106</v>
      </c>
      <c r="C173" s="60" t="s">
        <v>105</v>
      </c>
      <c r="D173" s="89">
        <f t="shared" si="1"/>
        <v>0</v>
      </c>
      <c r="E173" s="61">
        <f t="shared" si="2"/>
        <v>0</v>
      </c>
      <c r="F173" s="90">
        <f t="shared" si="3"/>
        <v>0</v>
      </c>
    </row>
    <row r="174" spans="1:6" ht="12.75">
      <c r="A174" s="59">
        <v>4</v>
      </c>
      <c r="B174" s="60" t="s">
        <v>107</v>
      </c>
      <c r="C174" s="60" t="s">
        <v>108</v>
      </c>
      <c r="D174" s="89">
        <f t="shared" si="1"/>
        <v>0</v>
      </c>
      <c r="E174" s="61">
        <f t="shared" si="2"/>
        <v>0</v>
      </c>
      <c r="F174" s="90">
        <f t="shared" si="3"/>
        <v>0</v>
      </c>
    </row>
    <row r="175" spans="1:6" ht="12.75">
      <c r="A175" s="59">
        <v>5</v>
      </c>
      <c r="B175" s="60" t="s">
        <v>109</v>
      </c>
      <c r="C175" s="60" t="s">
        <v>110</v>
      </c>
      <c r="D175" s="89">
        <f t="shared" si="1"/>
        <v>0</v>
      </c>
      <c r="E175" s="61">
        <f t="shared" si="2"/>
        <v>0</v>
      </c>
      <c r="F175" s="90">
        <f t="shared" si="3"/>
        <v>0</v>
      </c>
    </row>
    <row r="176" spans="1:6" ht="12.75">
      <c r="A176" s="59">
        <v>6</v>
      </c>
      <c r="B176" s="60" t="s">
        <v>111</v>
      </c>
      <c r="C176" s="60" t="s">
        <v>110</v>
      </c>
      <c r="D176" s="89">
        <f t="shared" si="1"/>
        <v>0</v>
      </c>
      <c r="E176" s="61">
        <f t="shared" si="2"/>
        <v>0</v>
      </c>
      <c r="F176" s="90">
        <f t="shared" si="3"/>
        <v>0</v>
      </c>
    </row>
    <row r="177" spans="1:6" ht="12.75">
      <c r="A177" s="59">
        <v>7</v>
      </c>
      <c r="B177" s="60" t="s">
        <v>112</v>
      </c>
      <c r="C177" s="60" t="s">
        <v>110</v>
      </c>
      <c r="D177" s="89">
        <f t="shared" si="1"/>
        <v>0</v>
      </c>
      <c r="E177" s="61">
        <f t="shared" si="2"/>
        <v>0</v>
      </c>
      <c r="F177" s="90">
        <f t="shared" si="3"/>
        <v>0</v>
      </c>
    </row>
    <row r="178" spans="1:6" ht="12.75">
      <c r="A178" s="59">
        <v>8</v>
      </c>
      <c r="B178" s="60" t="s">
        <v>113</v>
      </c>
      <c r="C178" s="60" t="s">
        <v>110</v>
      </c>
      <c r="D178" s="89">
        <f t="shared" si="1"/>
        <v>0</v>
      </c>
      <c r="E178" s="61">
        <f t="shared" si="2"/>
        <v>0</v>
      </c>
      <c r="F178" s="90">
        <f t="shared" si="3"/>
        <v>0</v>
      </c>
    </row>
    <row r="179" spans="1:6" ht="12.75">
      <c r="A179" s="63">
        <v>9</v>
      </c>
      <c r="B179" s="64" t="s">
        <v>114</v>
      </c>
      <c r="C179" s="64" t="s">
        <v>115</v>
      </c>
      <c r="D179" s="89">
        <f t="shared" si="1"/>
        <v>0</v>
      </c>
      <c r="E179" s="61">
        <f t="shared" si="2"/>
        <v>0</v>
      </c>
      <c r="F179" s="90">
        <f t="shared" si="3"/>
        <v>0</v>
      </c>
    </row>
    <row r="180" spans="1:6" ht="13.5" thickBot="1">
      <c r="A180" s="67">
        <v>10</v>
      </c>
      <c r="B180" s="68" t="s">
        <v>116</v>
      </c>
      <c r="C180" s="68" t="s">
        <v>117</v>
      </c>
      <c r="D180" s="89">
        <f t="shared" si="1"/>
        <v>0</v>
      </c>
      <c r="E180" s="61">
        <f t="shared" si="2"/>
        <v>0</v>
      </c>
      <c r="F180" s="90">
        <f t="shared" si="3"/>
        <v>0</v>
      </c>
    </row>
    <row r="181" spans="1:6" ht="13.5" thickBot="1">
      <c r="A181" s="71"/>
      <c r="B181" s="72"/>
      <c r="C181" s="91" t="s">
        <v>123</v>
      </c>
      <c r="D181" s="92">
        <f>SUM(D171:D180)</f>
        <v>0</v>
      </c>
      <c r="E181" s="93">
        <f>SUM(E171:E180)</f>
        <v>0</v>
      </c>
      <c r="F181" s="94">
        <f>SUM(F171:F180)</f>
        <v>0</v>
      </c>
    </row>
    <row r="182" spans="1:6" ht="12.75">
      <c r="A182" s="71"/>
      <c r="B182" s="72"/>
      <c r="C182" s="72"/>
      <c r="D182" s="72"/>
      <c r="E182" s="72"/>
      <c r="F182" s="78"/>
    </row>
    <row r="183" spans="1:6" ht="12.75">
      <c r="A183" s="79"/>
      <c r="B183" s="80"/>
      <c r="C183" s="80"/>
      <c r="D183" s="80"/>
      <c r="E183" s="80"/>
      <c r="F183" s="8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Brenden</dc:creator>
  <cp:keywords/>
  <dc:description/>
  <cp:lastModifiedBy>Morten Brenden</cp:lastModifiedBy>
  <cp:lastPrinted>1999-12-13T14:45:56Z</cp:lastPrinted>
  <dcterms:created xsi:type="dcterms:W3CDTF">1999-12-13T12:01:04Z</dcterms:created>
  <cp:category/>
  <cp:version/>
  <cp:contentType/>
  <cp:contentStatus/>
</cp:coreProperties>
</file>